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90" windowWidth="14205" windowHeight="9315" activeTab="0"/>
  </bookViews>
  <sheets>
    <sheet name="Klasyfikacja Grand Prix" sheetId="1" r:id="rId1"/>
  </sheets>
  <definedNames>
    <definedName name="_xlnm.Print_Area" localSheetId="0">'Klasyfikacja Grand Prix'!$A$1:$M$229</definedName>
  </definedNames>
  <calcPr fullCalcOnLoad="1"/>
</workbook>
</file>

<file path=xl/sharedStrings.xml><?xml version="1.0" encoding="utf-8"?>
<sst xmlns="http://schemas.openxmlformats.org/spreadsheetml/2006/main" count="720" uniqueCount="248">
  <si>
    <t>Mielec</t>
  </si>
  <si>
    <t>Rzeszów</t>
  </si>
  <si>
    <t>Nowa Dęba</t>
  </si>
  <si>
    <t>OPEN</t>
  </si>
  <si>
    <t>RUNNERS UP</t>
  </si>
  <si>
    <t>KOBIETY</t>
  </si>
  <si>
    <t>OLD BOYS</t>
  </si>
  <si>
    <t>GRA PODWÓJNA</t>
  </si>
  <si>
    <t>Imię i nazwisko</t>
  </si>
  <si>
    <t>Tarnów</t>
  </si>
  <si>
    <t xml:space="preserve"> Best of 4</t>
  </si>
  <si>
    <t>Robert NOWAK</t>
  </si>
  <si>
    <t>Robert KARNASIEWICZ</t>
  </si>
  <si>
    <t>Dawid RZĄSA</t>
  </si>
  <si>
    <t>Tadeusz MICHALIK</t>
  </si>
  <si>
    <t>Adam BUNIO</t>
  </si>
  <si>
    <t>Gorlice</t>
  </si>
  <si>
    <t>Jarosław GÓRSKI</t>
  </si>
  <si>
    <t>Miejscowość</t>
  </si>
  <si>
    <t xml:space="preserve">Zdzisław KULA </t>
  </si>
  <si>
    <t>Zdzisław KULA</t>
  </si>
  <si>
    <t>Katarzyna SŁOMBA</t>
  </si>
  <si>
    <t>Igor IWAŃSKI</t>
  </si>
  <si>
    <t>Mariusz SŁOMBA</t>
  </si>
  <si>
    <t>lp.</t>
  </si>
  <si>
    <t>Grzegorz MAC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</si>
  <si>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</si>
  <si>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</si>
  <si>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</si>
  <si>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</si>
  <si>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</si>
  <si>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</si>
  <si>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</si>
  <si>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</si>
  <si>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</si>
  <si>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</si>
  <si>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</si>
  <si>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</si>
  <si>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</si>
  <si>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</si>
  <si>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</si>
  <si>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</si>
  <si>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</si>
  <si>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</si>
  <si>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</si>
  <si>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</si>
  <si>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</si>
  <si>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</si>
  <si>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</si>
  <si>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</si>
  <si>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</si>
  <si>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</si>
  <si>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</si>
  <si>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</si>
  <si>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</si>
  <si>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</si>
  <si>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</si>
  <si>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</si>
  <si>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</si>
  <si>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</si>
  <si>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</si>
  <si>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</si>
  <si>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</si>
  <si>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</si>
  <si>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</si>
  <si>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</si>
  <si>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</si>
  <si>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</si>
  <si>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Dawid RZESZUTEK</t>
  </si>
  <si>
    <t>Konrad ROŻNIAŁ</t>
  </si>
  <si>
    <t>Adam BUNIO
Dawid RZĄSA</t>
  </si>
  <si>
    <t>Ernest ŚCIPIEŃ</t>
  </si>
  <si>
    <t>Łukasz PIENIĄŻEK</t>
  </si>
  <si>
    <t>Wiktoria KAPINOS</t>
  </si>
  <si>
    <t>Łukasz DYCHA</t>
  </si>
  <si>
    <t>Adrian BOGDAN
Łukasz DYCHA</t>
  </si>
  <si>
    <t>Adrian BOGDAN</t>
  </si>
  <si>
    <t>Patryk PIETRAS</t>
  </si>
  <si>
    <t>Marek KAMIŃSKI</t>
  </si>
  <si>
    <t>Dariusz WALAS</t>
  </si>
  <si>
    <t>Jakub GERCZAK</t>
  </si>
  <si>
    <t>Sanok</t>
  </si>
  <si>
    <t>Tomasz MATOGA</t>
  </si>
  <si>
    <t>Myślenice</t>
  </si>
  <si>
    <t>Patryk STOLARZ</t>
  </si>
  <si>
    <t>Tobiasz SAŁAGAJ</t>
  </si>
  <si>
    <t>Maciej KOZIEŁ</t>
  </si>
  <si>
    <t>Maciej KOZIEŁ
Tomasz MATOGA</t>
  </si>
  <si>
    <t>Patryk PIETRAS 
Patryk STOLARZ</t>
  </si>
  <si>
    <t>Tomasz PROSZEK</t>
  </si>
  <si>
    <t>Izabela NOWAK</t>
  </si>
  <si>
    <t xml:space="preserve">Natalia RÓG </t>
  </si>
  <si>
    <t>Sanok
Rzeszów</t>
  </si>
  <si>
    <t>Kraków</t>
  </si>
  <si>
    <t>Mariusz TOCHOWICZ</t>
  </si>
  <si>
    <t>Tomasz KNOPEK</t>
  </si>
  <si>
    <t>Arkadiusz WÓJCIK</t>
  </si>
  <si>
    <t>Wieliczka</t>
  </si>
  <si>
    <t>43.</t>
  </si>
  <si>
    <t>44.</t>
  </si>
  <si>
    <t>45.</t>
  </si>
  <si>
    <t>46.</t>
  </si>
  <si>
    <t>47.</t>
  </si>
  <si>
    <t>Paulina JANUS</t>
  </si>
  <si>
    <t>Tomasz KNOPEK
Tomasz PROSZEK</t>
  </si>
  <si>
    <t>Kraków
Myślenice</t>
  </si>
  <si>
    <t>Łukasz PIENIĄŻĘK
Dariusz WALAS</t>
  </si>
  <si>
    <t>15.04.12</t>
  </si>
  <si>
    <t>Mateusz KRUPA</t>
  </si>
  <si>
    <t>Joanna GRZESIAK</t>
  </si>
  <si>
    <t>Szczucin</t>
  </si>
  <si>
    <t>Marcin STANECKI</t>
  </si>
  <si>
    <t>Karol SZYMURA</t>
  </si>
  <si>
    <t>Marcin STANECKI
Arkadiusz WÓJCIK</t>
  </si>
  <si>
    <t>Kraków
Wieliczka</t>
  </si>
  <si>
    <t>Igor IWAŃSKI
Katarzyna SŁOMBA</t>
  </si>
  <si>
    <t>Karol SZYMURA
Joanna GRZESIAK</t>
  </si>
  <si>
    <t>Konrad ROŻNIAŁ
Dawid RZESZUTEK</t>
  </si>
  <si>
    <t>Grzegorz MAC
Jakub GERCZAK</t>
  </si>
  <si>
    <t>13.05.12</t>
  </si>
  <si>
    <t>Krzysztof ORZECHOWICZ</t>
  </si>
  <si>
    <t>Jasło</t>
  </si>
  <si>
    <t>Michał ORZECHOWICZ</t>
  </si>
  <si>
    <t>Jessica ORZECHOWICZ</t>
  </si>
  <si>
    <t>Bogdan MATOGA</t>
  </si>
  <si>
    <t>48.</t>
  </si>
  <si>
    <t>Igor IWAŃSKI
Bogdan MATOGA</t>
  </si>
  <si>
    <t>Mielec
Myślenice</t>
  </si>
  <si>
    <t>Krzysztof ORZECHOWICZ
Jessica ORZECHOWICZ</t>
  </si>
  <si>
    <t>10.06.12</t>
  </si>
  <si>
    <t>Igor IWAŃSKI
Dawid RZESZUTEK</t>
  </si>
  <si>
    <t>9.09.12</t>
  </si>
  <si>
    <t>Patrycja DOMAŃSKA</t>
  </si>
  <si>
    <t>Marcin LISZKA</t>
  </si>
  <si>
    <t>Piotr GŁOWACKI</t>
  </si>
  <si>
    <t>Piotr KOTERBA</t>
  </si>
  <si>
    <t>Krzysztof BIELSKI</t>
  </si>
  <si>
    <t>Eryk GŁOWACKI</t>
  </si>
  <si>
    <t>Bartosz GROCHOCKI</t>
  </si>
  <si>
    <t>Łukasz SZANTULA</t>
  </si>
  <si>
    <t>Tomasz BARAN</t>
  </si>
  <si>
    <t>Krosno</t>
  </si>
  <si>
    <t>Wojciech MACHAJ</t>
  </si>
  <si>
    <t>Maciej BARAN</t>
  </si>
  <si>
    <t>Budziwój</t>
  </si>
  <si>
    <t>Bartłomiej KOŚMIDER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</si>
  <si>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</si>
  <si>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</si>
  <si>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</si>
  <si>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</si>
  <si>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</si>
  <si>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</si>
  <si>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</si>
  <si>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</si>
  <si>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</si>
  <si>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</si>
  <si>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Maciej BARAN
Łukasz PIENIĄŻEK </t>
  </si>
  <si>
    <t>Budziwój
Rzeszów</t>
  </si>
  <si>
    <t>Jarosław GÓRSKI
Marcin LISZKA</t>
  </si>
  <si>
    <t>Adam BUNIO
Ernest ŚCIPIEŃ</t>
  </si>
  <si>
    <t>Piotr GŁOWACKI
Krzysztof ORZECHOWICZ</t>
  </si>
  <si>
    <t>Bartłomiej KOŚMIDER
Karol SZYMURA</t>
  </si>
  <si>
    <t>Bartosz GROCHOCKI
Wojciech MACHAJ</t>
  </si>
  <si>
    <t>Piotr KOTERBA
Patrycja DOMAŃSKA</t>
  </si>
  <si>
    <t>21.10.12</t>
  </si>
  <si>
    <t>Marcin KALTENBERG</t>
  </si>
  <si>
    <t>Tarnobrzeg</t>
  </si>
  <si>
    <t>Mateusz JĘDRZEJKO</t>
  </si>
  <si>
    <t>Tymoteusz MALIK</t>
  </si>
  <si>
    <t>Piotr MALIK</t>
  </si>
  <si>
    <t>Mikołaj STRAŻ</t>
  </si>
  <si>
    <t>Mateusz POTOCKI</t>
  </si>
  <si>
    <t>Mikołaj POLAŃSKI</t>
  </si>
  <si>
    <t>Tomasz WYDRO</t>
  </si>
  <si>
    <t>59.</t>
  </si>
  <si>
    <t>60.</t>
  </si>
  <si>
    <t>61.</t>
  </si>
  <si>
    <t>62.</t>
  </si>
  <si>
    <t>63.</t>
  </si>
  <si>
    <t>64.</t>
  </si>
  <si>
    <t>65.</t>
  </si>
  <si>
    <t>66.</t>
  </si>
  <si>
    <t>Marcin KALTENBERG
Tymoteusz MALIK</t>
  </si>
  <si>
    <t>Adam BUNIO
Marek KAMIŃSKI</t>
  </si>
  <si>
    <t>Igor IWAŃSKI
Mateusz JĘDRZEJKO</t>
  </si>
  <si>
    <t>Mielec
Rzeszów</t>
  </si>
  <si>
    <t>Mikołaj STRAŻ
Łukasz SZANTULA</t>
  </si>
  <si>
    <t>Robert NOWAK
Mariusz SŁOMBA</t>
  </si>
  <si>
    <t>Mikołaj POLAŃSKI
Jakub SITEK</t>
  </si>
  <si>
    <t xml:space="preserve">Wojciech MACHAJ
Patryk STOLARZ </t>
  </si>
  <si>
    <t>18.11.12</t>
  </si>
  <si>
    <t>Karolina STĘPAK</t>
  </si>
  <si>
    <t>Stalowa Wola</t>
  </si>
  <si>
    <t>Natalia HAŁATA</t>
  </si>
  <si>
    <t>Wiktoria GRĄDZKA</t>
  </si>
  <si>
    <t>Dominika TYMOFEJEWICZ</t>
  </si>
  <si>
    <t>Wojciech KWOLEK</t>
  </si>
  <si>
    <t>Maciej BZYMEK-POLAŃSKI</t>
  </si>
  <si>
    <t>Tomasz TETLA</t>
  </si>
  <si>
    <t>Kuba SITEK</t>
  </si>
  <si>
    <t>Krzysztof BUTRYN</t>
  </si>
  <si>
    <t>Łukasz KOTWICA</t>
  </si>
  <si>
    <t>Patryk JUREK</t>
  </si>
  <si>
    <t>Jacek BEDNARZ</t>
  </si>
  <si>
    <t>67.</t>
  </si>
  <si>
    <t>68.</t>
  </si>
  <si>
    <t>Mateusz JĘDRZEJKO
Marcin KALTENBERG</t>
  </si>
  <si>
    <t>Rzeszów
Tarnobrzeg</t>
  </si>
  <si>
    <t>Krzysztof BUTRYN
Patryk JUREK</t>
  </si>
  <si>
    <t>Jakub GERCZAK
Agata RZESZUTKO-POLAK</t>
  </si>
  <si>
    <t>Maciej BZYMEK-POLAŃSKI
Tomasz TETLA</t>
  </si>
  <si>
    <t>Karolina STĘPAK
Dominika TYMOFEJEWICZ</t>
  </si>
  <si>
    <t>Wiktoria GRĄDZKA
Natalia HAŁATA</t>
  </si>
  <si>
    <t>16.12.12</t>
  </si>
  <si>
    <t>Rafał LEJKO</t>
  </si>
  <si>
    <t>Oskar RADZAJ</t>
  </si>
  <si>
    <t>Olaf WARNECKI</t>
  </si>
  <si>
    <t>Beata MYCEK</t>
  </si>
  <si>
    <t>Oliwia RYBIŃSKA</t>
  </si>
  <si>
    <t>Władysław KRUK</t>
  </si>
  <si>
    <t>Ropczyce</t>
  </si>
  <si>
    <t>Kazimierz MOSKAL</t>
  </si>
  <si>
    <t>Tomasz JENDRYASSEK</t>
  </si>
  <si>
    <t>Mateusz JĘDRZEJKO
Grzegorz MAC</t>
  </si>
  <si>
    <t>Beata MYCEK
Natalia RÓG</t>
  </si>
  <si>
    <t>Bartosz GROCHOCKI
Łukasz SZANTULA</t>
  </si>
  <si>
    <t>Jakub GERCZAK
Tomasz JENDRYASSEK</t>
  </si>
  <si>
    <t>Wiktoria GRĄDZKA
Oliwia RYBIŃSKA</t>
  </si>
  <si>
    <t>Mikołaj POLAŃSKI
Olaf WARNECKI</t>
  </si>
  <si>
    <t>Adam BUNIO
Rafał LEJKO</t>
  </si>
  <si>
    <t>BEGINNERS</t>
  </si>
  <si>
    <t>10.02.13</t>
  </si>
  <si>
    <t>Krzysztof OSTROWSKI</t>
  </si>
  <si>
    <t>Dariusz CZARNECKI</t>
  </si>
  <si>
    <t>Mariusz WARNECKI</t>
  </si>
  <si>
    <t>Wojciech MACHAJ
Oskar RADZAJ</t>
  </si>
  <si>
    <t>Mariusz WARNECKI
Olaf WARNECKI</t>
  </si>
  <si>
    <t>17.03.13</t>
  </si>
  <si>
    <t>Tarnowiec</t>
  </si>
  <si>
    <t>Hubert KUKOWSKI</t>
  </si>
  <si>
    <t>Grzegorz GODZWAN</t>
  </si>
  <si>
    <t>Tobiasz SAŁAGAJ
Patryk STOLARZ</t>
  </si>
  <si>
    <t>Jakub GERCZAK
Kuba SITEK</t>
  </si>
  <si>
    <t>Igor IWAŃSKI
Robert KARNASIEWICZ</t>
  </si>
  <si>
    <t>Eryk GŁOWACKI
Jessica ORZECHOWICZ</t>
  </si>
  <si>
    <t>Grzegorz GODZWAN
Mariusz WARNECKI</t>
  </si>
  <si>
    <t>Wojciech KWOLEK
Wojciech MACHAJ</t>
  </si>
  <si>
    <t>Natalia HAŁATA
Oliwia RYBIŃSKA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</si>
</sst>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 CE"/>
      <family val="2"/>
    </font>
    <font>
      <b/>
      <sz val="18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" fontId="11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4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horizontal="right" vertical="center"/>
    </xf>
    <xf numFmtId="1" fontId="1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8" name="Rectangle 30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9" name="Rectangle 31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0" name="Rectangle 32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1" name="Rectangle 33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2" name="Rectangle 34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4" name="Rectangle 36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5" name="Rectangle 37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6" name="Rectangle 38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7" name="Rectangle 39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8" name="Rectangle 40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9" name="Rectangle 41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30" name="Rectangle 42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31" name="Rectangle 43"/>
        <xdr:cNvSpPr>
          <a:spLocks/>
        </xdr:cNvSpPr>
      </xdr:nvSpPr>
      <xdr:spPr>
        <a:xfrm>
          <a:off x="98774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view="pageBreakPreview" zoomScale="60" zoomScalePageLayoutView="0" workbookViewId="0" topLeftCell="A1">
      <selection activeCell="L230" sqref="L230"/>
    </sheetView>
  </sheetViews>
  <sheetFormatPr defaultColWidth="9.140625" defaultRowHeight="15" customHeight="1"/>
  <cols>
    <col min="1" max="1" width="5.57421875" style="6" customWidth="1"/>
    <col min="2" max="2" width="33.421875" style="6" bestFit="1" customWidth="1"/>
    <col min="3" max="3" width="12.28125" style="6" bestFit="1" customWidth="1"/>
    <col min="4" max="7" width="7.8515625" style="22" customWidth="1"/>
    <col min="8" max="8" width="7.00390625" style="22" bestFit="1" customWidth="1"/>
    <col min="9" max="12" width="7.00390625" style="22" customWidth="1"/>
    <col min="13" max="13" width="8.57421875" style="44" bestFit="1" customWidth="1"/>
    <col min="14" max="16" width="7.28125" style="6" customWidth="1"/>
    <col min="17" max="16384" width="9.140625" style="6" customWidth="1"/>
  </cols>
  <sheetData>
    <row r="1" spans="1:16" ht="23.25">
      <c r="A1" s="1"/>
      <c r="B1" s="2" t="s">
        <v>3</v>
      </c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1"/>
      <c r="O1" s="5"/>
      <c r="P1" s="5"/>
    </row>
    <row r="2" spans="1:16" s="11" customFormat="1" ht="15" customHeight="1">
      <c r="A2" s="7" t="s">
        <v>24</v>
      </c>
      <c r="B2" s="7" t="s">
        <v>8</v>
      </c>
      <c r="C2" s="7" t="s">
        <v>18</v>
      </c>
      <c r="D2" s="8" t="s">
        <v>107</v>
      </c>
      <c r="E2" s="8" t="s">
        <v>119</v>
      </c>
      <c r="F2" s="8" t="s">
        <v>129</v>
      </c>
      <c r="G2" s="8" t="s">
        <v>131</v>
      </c>
      <c r="H2" s="8" t="s">
        <v>164</v>
      </c>
      <c r="I2" s="8" t="s">
        <v>190</v>
      </c>
      <c r="J2" s="8" t="s">
        <v>213</v>
      </c>
      <c r="K2" s="8" t="s">
        <v>231</v>
      </c>
      <c r="L2" s="8" t="s">
        <v>237</v>
      </c>
      <c r="M2" s="9" t="s">
        <v>10</v>
      </c>
      <c r="N2" s="10"/>
      <c r="O2" s="10"/>
      <c r="P2" s="10"/>
    </row>
    <row r="3" spans="1:16" ht="15" customHeight="1">
      <c r="A3" s="12" t="s">
        <v>27</v>
      </c>
      <c r="B3" s="13" t="s">
        <v>72</v>
      </c>
      <c r="C3" s="13" t="s">
        <v>1</v>
      </c>
      <c r="D3" s="14">
        <v>400</v>
      </c>
      <c r="E3" s="14">
        <v>0</v>
      </c>
      <c r="F3" s="14">
        <v>480</v>
      </c>
      <c r="G3" s="14">
        <v>400</v>
      </c>
      <c r="H3" s="14">
        <v>0</v>
      </c>
      <c r="I3" s="14">
        <v>400</v>
      </c>
      <c r="J3" s="14">
        <v>360</v>
      </c>
      <c r="K3" s="14">
        <v>0</v>
      </c>
      <c r="L3" s="14">
        <v>0</v>
      </c>
      <c r="M3" s="15">
        <f aca="true" t="shared" si="0" ref="M3:M34">SUM(LARGE(D3:L3,1),LARGE(D3:L3,2),LARGE(D3:L3,3),LARGE(D3:L3,4))</f>
        <v>1680</v>
      </c>
      <c r="N3" s="16"/>
      <c r="O3" s="16"/>
      <c r="P3" s="16"/>
    </row>
    <row r="4" spans="1:16" ht="15" customHeight="1">
      <c r="A4" s="12" t="s">
        <v>26</v>
      </c>
      <c r="B4" s="13" t="s">
        <v>112</v>
      </c>
      <c r="C4" s="13" t="s">
        <v>110</v>
      </c>
      <c r="D4" s="14">
        <v>296</v>
      </c>
      <c r="E4" s="14">
        <v>0</v>
      </c>
      <c r="F4" s="14">
        <v>0</v>
      </c>
      <c r="G4" s="14">
        <v>274</v>
      </c>
      <c r="H4" s="14">
        <v>360</v>
      </c>
      <c r="I4" s="14">
        <v>310</v>
      </c>
      <c r="J4" s="14">
        <v>0</v>
      </c>
      <c r="K4" s="14">
        <v>0</v>
      </c>
      <c r="L4" s="14">
        <v>360</v>
      </c>
      <c r="M4" s="15">
        <f t="shared" si="0"/>
        <v>1326</v>
      </c>
      <c r="N4" s="16"/>
      <c r="O4" s="16"/>
      <c r="P4" s="16"/>
    </row>
    <row r="5" spans="1:16" ht="15" customHeight="1">
      <c r="A5" s="12" t="s">
        <v>28</v>
      </c>
      <c r="B5" s="13" t="s">
        <v>22</v>
      </c>
      <c r="C5" s="13" t="s">
        <v>0</v>
      </c>
      <c r="D5" s="14">
        <v>274</v>
      </c>
      <c r="E5" s="14">
        <v>310</v>
      </c>
      <c r="F5" s="14">
        <v>308</v>
      </c>
      <c r="G5" s="14">
        <v>296</v>
      </c>
      <c r="H5" s="14">
        <v>310</v>
      </c>
      <c r="I5" s="14">
        <v>0</v>
      </c>
      <c r="J5" s="14">
        <v>330</v>
      </c>
      <c r="K5" s="14">
        <v>0</v>
      </c>
      <c r="L5" s="14">
        <v>330</v>
      </c>
      <c r="M5" s="15">
        <f t="shared" si="0"/>
        <v>1280</v>
      </c>
      <c r="N5" s="16"/>
      <c r="O5" s="16"/>
      <c r="P5" s="16"/>
    </row>
    <row r="6" spans="1:16" ht="15" customHeight="1">
      <c r="A6" s="12" t="s">
        <v>29</v>
      </c>
      <c r="B6" s="13" t="s">
        <v>145</v>
      </c>
      <c r="C6" s="13" t="s">
        <v>110</v>
      </c>
      <c r="D6" s="14">
        <v>0</v>
      </c>
      <c r="E6" s="14">
        <v>0</v>
      </c>
      <c r="F6" s="14">
        <v>0</v>
      </c>
      <c r="G6" s="14">
        <v>274</v>
      </c>
      <c r="H6" s="14">
        <v>296</v>
      </c>
      <c r="I6" s="14">
        <v>274</v>
      </c>
      <c r="J6" s="14">
        <v>0</v>
      </c>
      <c r="K6" s="14">
        <v>0</v>
      </c>
      <c r="L6" s="14">
        <v>400</v>
      </c>
      <c r="M6" s="15">
        <f t="shared" si="0"/>
        <v>1244</v>
      </c>
      <c r="N6" s="16"/>
      <c r="O6" s="16"/>
      <c r="P6" s="16"/>
    </row>
    <row r="7" spans="1:17" ht="15" customHeight="1">
      <c r="A7" s="12" t="s">
        <v>30</v>
      </c>
      <c r="B7" s="13" t="s">
        <v>11</v>
      </c>
      <c r="C7" s="13" t="s">
        <v>0</v>
      </c>
      <c r="D7" s="14">
        <v>0</v>
      </c>
      <c r="E7" s="14">
        <v>284</v>
      </c>
      <c r="F7" s="14">
        <v>355</v>
      </c>
      <c r="G7" s="14">
        <v>0</v>
      </c>
      <c r="H7" s="14">
        <v>274</v>
      </c>
      <c r="I7" s="14">
        <v>205</v>
      </c>
      <c r="J7" s="14">
        <v>235</v>
      </c>
      <c r="K7" s="14">
        <v>310</v>
      </c>
      <c r="L7" s="14">
        <v>0</v>
      </c>
      <c r="M7" s="15">
        <f t="shared" si="0"/>
        <v>1223</v>
      </c>
      <c r="N7" s="16"/>
      <c r="O7" s="17"/>
      <c r="P7" s="5"/>
      <c r="Q7" s="5"/>
    </row>
    <row r="8" spans="1:16" ht="15" customHeight="1">
      <c r="A8" s="12" t="s">
        <v>31</v>
      </c>
      <c r="B8" s="13" t="s">
        <v>78</v>
      </c>
      <c r="C8" s="13" t="s">
        <v>2</v>
      </c>
      <c r="D8" s="14">
        <v>0</v>
      </c>
      <c r="E8" s="14">
        <v>0</v>
      </c>
      <c r="F8" s="14">
        <v>432</v>
      </c>
      <c r="G8" s="14">
        <v>0</v>
      </c>
      <c r="H8" s="14">
        <v>400</v>
      </c>
      <c r="I8" s="14">
        <v>330</v>
      </c>
      <c r="J8" s="14">
        <v>0</v>
      </c>
      <c r="K8" s="14">
        <v>0</v>
      </c>
      <c r="L8" s="14">
        <v>0</v>
      </c>
      <c r="M8" s="15">
        <f t="shared" si="0"/>
        <v>1162</v>
      </c>
      <c r="N8" s="16"/>
      <c r="O8" s="16"/>
      <c r="P8" s="16"/>
    </row>
    <row r="9" spans="1:16" ht="15" customHeight="1">
      <c r="A9" s="12" t="s">
        <v>32</v>
      </c>
      <c r="B9" s="13" t="s">
        <v>82</v>
      </c>
      <c r="C9" s="13" t="s">
        <v>83</v>
      </c>
      <c r="D9" s="14">
        <v>360</v>
      </c>
      <c r="E9" s="14">
        <v>400</v>
      </c>
      <c r="F9" s="14">
        <v>396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1156</v>
      </c>
      <c r="N9" s="16"/>
      <c r="O9" s="16"/>
      <c r="P9" s="16"/>
    </row>
    <row r="10" spans="1:16" ht="15" customHeight="1">
      <c r="A10" s="12" t="s">
        <v>33</v>
      </c>
      <c r="B10" s="13" t="s">
        <v>143</v>
      </c>
      <c r="C10" s="13" t="s">
        <v>144</v>
      </c>
      <c r="D10" s="14">
        <v>0</v>
      </c>
      <c r="E10" s="14">
        <v>0</v>
      </c>
      <c r="F10" s="14">
        <v>0</v>
      </c>
      <c r="G10" s="14">
        <v>360</v>
      </c>
      <c r="H10" s="14">
        <v>0</v>
      </c>
      <c r="I10" s="14">
        <v>360</v>
      </c>
      <c r="J10" s="14">
        <v>400</v>
      </c>
      <c r="K10" s="14">
        <v>0</v>
      </c>
      <c r="L10" s="14">
        <v>0</v>
      </c>
      <c r="M10" s="15">
        <f t="shared" si="0"/>
        <v>1120</v>
      </c>
      <c r="N10" s="16"/>
      <c r="O10" s="16"/>
      <c r="P10" s="16"/>
    </row>
    <row r="11" spans="1:16" ht="15" customHeight="1">
      <c r="A11" s="12" t="s">
        <v>34</v>
      </c>
      <c r="B11" s="13" t="s">
        <v>23</v>
      </c>
      <c r="C11" s="13" t="s">
        <v>0</v>
      </c>
      <c r="D11" s="14">
        <v>0</v>
      </c>
      <c r="E11" s="14">
        <v>257</v>
      </c>
      <c r="F11" s="14">
        <v>0</v>
      </c>
      <c r="G11" s="14">
        <v>227</v>
      </c>
      <c r="H11" s="14">
        <v>250</v>
      </c>
      <c r="I11" s="14">
        <v>220</v>
      </c>
      <c r="J11" s="14">
        <v>0</v>
      </c>
      <c r="K11" s="14">
        <v>257</v>
      </c>
      <c r="L11" s="14">
        <v>310</v>
      </c>
      <c r="M11" s="15">
        <f t="shared" si="0"/>
        <v>1074</v>
      </c>
      <c r="N11" s="16"/>
      <c r="O11" s="16"/>
      <c r="P11" s="16"/>
    </row>
    <row r="12" spans="1:16" ht="15" customHeight="1">
      <c r="A12" s="12" t="s">
        <v>35</v>
      </c>
      <c r="B12" s="13" t="s">
        <v>135</v>
      </c>
      <c r="C12" s="13" t="s">
        <v>1</v>
      </c>
      <c r="D12" s="14">
        <v>0</v>
      </c>
      <c r="E12" s="14">
        <v>0</v>
      </c>
      <c r="F12" s="14">
        <v>0</v>
      </c>
      <c r="G12" s="14">
        <v>227</v>
      </c>
      <c r="H12" s="14">
        <v>242</v>
      </c>
      <c r="I12" s="14">
        <v>205</v>
      </c>
      <c r="J12" s="14">
        <v>182</v>
      </c>
      <c r="K12" s="14">
        <v>265</v>
      </c>
      <c r="L12" s="14">
        <v>309</v>
      </c>
      <c r="M12" s="15">
        <f t="shared" si="0"/>
        <v>1043</v>
      </c>
      <c r="N12" s="16"/>
      <c r="O12" s="16"/>
      <c r="P12" s="16"/>
    </row>
    <row r="13" spans="1:16" ht="15" customHeight="1">
      <c r="A13" s="12" t="s">
        <v>36</v>
      </c>
      <c r="B13" s="13" t="s">
        <v>80</v>
      </c>
      <c r="C13" s="13" t="s">
        <v>81</v>
      </c>
      <c r="D13" s="14">
        <v>250</v>
      </c>
      <c r="E13" s="14">
        <v>0</v>
      </c>
      <c r="F13" s="14">
        <v>0</v>
      </c>
      <c r="G13" s="14">
        <v>0</v>
      </c>
      <c r="H13" s="14">
        <v>0</v>
      </c>
      <c r="I13" s="14">
        <v>250</v>
      </c>
      <c r="J13" s="14">
        <v>274</v>
      </c>
      <c r="K13" s="14">
        <v>235</v>
      </c>
      <c r="L13" s="14">
        <v>265</v>
      </c>
      <c r="M13" s="15">
        <f t="shared" si="0"/>
        <v>1039</v>
      </c>
      <c r="N13" s="16"/>
      <c r="O13" s="16"/>
      <c r="P13" s="16"/>
    </row>
    <row r="14" spans="1:16" ht="15" customHeight="1">
      <c r="A14" s="12" t="s">
        <v>37</v>
      </c>
      <c r="B14" s="13" t="s">
        <v>14</v>
      </c>
      <c r="C14" s="13" t="s">
        <v>9</v>
      </c>
      <c r="D14" s="14">
        <v>235</v>
      </c>
      <c r="E14" s="14">
        <v>265</v>
      </c>
      <c r="F14" s="14">
        <v>0</v>
      </c>
      <c r="G14" s="14">
        <v>0</v>
      </c>
      <c r="H14" s="14">
        <v>262</v>
      </c>
      <c r="I14" s="14">
        <v>212</v>
      </c>
      <c r="J14" s="14">
        <v>227</v>
      </c>
      <c r="K14" s="14">
        <v>0</v>
      </c>
      <c r="L14" s="14">
        <v>0</v>
      </c>
      <c r="M14" s="15">
        <f t="shared" si="0"/>
        <v>989</v>
      </c>
      <c r="N14" s="16"/>
      <c r="O14" s="16"/>
      <c r="P14" s="16"/>
    </row>
    <row r="15" spans="1:16" ht="15" customHeight="1">
      <c r="A15" s="12" t="s">
        <v>38</v>
      </c>
      <c r="B15" s="13" t="s">
        <v>94</v>
      </c>
      <c r="C15" s="13" t="s">
        <v>9</v>
      </c>
      <c r="D15" s="14">
        <v>0</v>
      </c>
      <c r="E15" s="14">
        <v>0</v>
      </c>
      <c r="F15" s="14">
        <v>0</v>
      </c>
      <c r="G15" s="14">
        <v>296</v>
      </c>
      <c r="H15" s="14">
        <v>0</v>
      </c>
      <c r="I15" s="14">
        <v>274</v>
      </c>
      <c r="J15" s="14">
        <v>0</v>
      </c>
      <c r="K15" s="14">
        <v>400</v>
      </c>
      <c r="L15" s="14">
        <v>0</v>
      </c>
      <c r="M15" s="15">
        <f t="shared" si="0"/>
        <v>970</v>
      </c>
      <c r="N15" s="16"/>
      <c r="O15" s="16"/>
      <c r="P15" s="16"/>
    </row>
    <row r="16" spans="1:16" ht="15" customHeight="1">
      <c r="A16" s="12" t="s">
        <v>39</v>
      </c>
      <c r="B16" s="13" t="s">
        <v>84</v>
      </c>
      <c r="C16" s="13" t="s">
        <v>0</v>
      </c>
      <c r="D16" s="14">
        <v>0</v>
      </c>
      <c r="E16" s="14">
        <v>250</v>
      </c>
      <c r="F16" s="14">
        <v>0</v>
      </c>
      <c r="G16" s="14">
        <v>235</v>
      </c>
      <c r="H16" s="14">
        <v>242</v>
      </c>
      <c r="I16" s="14">
        <v>205</v>
      </c>
      <c r="J16" s="14">
        <v>242</v>
      </c>
      <c r="K16" s="14">
        <v>0</v>
      </c>
      <c r="L16" s="14">
        <v>0</v>
      </c>
      <c r="M16" s="15">
        <f t="shared" si="0"/>
        <v>969</v>
      </c>
      <c r="N16" s="16"/>
      <c r="O16" s="16"/>
      <c r="P16" s="16"/>
    </row>
    <row r="17" spans="1:16" ht="15" customHeight="1">
      <c r="A17" s="12" t="s">
        <v>40</v>
      </c>
      <c r="B17" s="13" t="s">
        <v>25</v>
      </c>
      <c r="C17" s="13" t="s">
        <v>1</v>
      </c>
      <c r="D17" s="14">
        <v>310</v>
      </c>
      <c r="E17" s="14">
        <v>0</v>
      </c>
      <c r="F17" s="14">
        <v>0</v>
      </c>
      <c r="G17" s="14">
        <v>0</v>
      </c>
      <c r="H17" s="14">
        <v>0</v>
      </c>
      <c r="I17" s="14">
        <v>296</v>
      </c>
      <c r="J17" s="14">
        <v>296</v>
      </c>
      <c r="K17" s="14">
        <v>0</v>
      </c>
      <c r="L17" s="14">
        <v>0</v>
      </c>
      <c r="M17" s="15">
        <f t="shared" si="0"/>
        <v>902</v>
      </c>
      <c r="N17" s="16"/>
      <c r="O17" s="16"/>
      <c r="P17" s="16"/>
    </row>
    <row r="18" spans="1:16" ht="15" customHeight="1">
      <c r="A18" s="12" t="s">
        <v>41</v>
      </c>
      <c r="B18" s="13" t="s">
        <v>167</v>
      </c>
      <c r="C18" s="13" t="s">
        <v>1</v>
      </c>
      <c r="D18" s="14">
        <v>0</v>
      </c>
      <c r="E18" s="14">
        <v>0</v>
      </c>
      <c r="F18" s="14">
        <v>0</v>
      </c>
      <c r="G18" s="14">
        <v>0</v>
      </c>
      <c r="H18" s="14">
        <v>296</v>
      </c>
      <c r="I18" s="14">
        <v>274</v>
      </c>
      <c r="J18" s="14">
        <v>296</v>
      </c>
      <c r="K18" s="14">
        <v>0</v>
      </c>
      <c r="L18" s="14">
        <v>0</v>
      </c>
      <c r="M18" s="15">
        <f t="shared" si="0"/>
        <v>866</v>
      </c>
      <c r="N18" s="16"/>
      <c r="O18" s="16"/>
      <c r="P18" s="16"/>
    </row>
    <row r="19" spans="1:16" ht="15" customHeight="1">
      <c r="A19" s="12" t="s">
        <v>42</v>
      </c>
      <c r="B19" s="13" t="s">
        <v>68</v>
      </c>
      <c r="C19" s="13" t="s">
        <v>0</v>
      </c>
      <c r="D19" s="14">
        <v>242</v>
      </c>
      <c r="E19" s="14">
        <v>274</v>
      </c>
      <c r="F19" s="14">
        <v>308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824</v>
      </c>
      <c r="N19" s="16"/>
      <c r="O19" s="16"/>
      <c r="P19" s="16"/>
    </row>
    <row r="20" spans="1:16" ht="15" customHeight="1">
      <c r="A20" s="12" t="s">
        <v>43</v>
      </c>
      <c r="B20" s="13" t="s">
        <v>139</v>
      </c>
      <c r="C20" s="13" t="s">
        <v>0</v>
      </c>
      <c r="D20" s="14">
        <v>0</v>
      </c>
      <c r="E20" s="14">
        <v>0</v>
      </c>
      <c r="F20" s="14">
        <v>0</v>
      </c>
      <c r="G20" s="14">
        <v>182</v>
      </c>
      <c r="H20" s="14">
        <v>197</v>
      </c>
      <c r="I20" s="14">
        <v>145</v>
      </c>
      <c r="J20" s="14">
        <v>227</v>
      </c>
      <c r="K20" s="14">
        <v>0</v>
      </c>
      <c r="L20" s="14">
        <v>0</v>
      </c>
      <c r="M20" s="15">
        <f t="shared" si="0"/>
        <v>751</v>
      </c>
      <c r="N20" s="16"/>
      <c r="O20" s="16"/>
      <c r="P20" s="16"/>
    </row>
    <row r="21" spans="1:16" ht="15" customHeight="1">
      <c r="A21" s="12" t="s">
        <v>44</v>
      </c>
      <c r="B21" s="18" t="s">
        <v>79</v>
      </c>
      <c r="C21" s="19" t="s">
        <v>1</v>
      </c>
      <c r="D21" s="14">
        <v>330</v>
      </c>
      <c r="E21" s="14">
        <v>0</v>
      </c>
      <c r="F21" s="14">
        <v>372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f t="shared" si="0"/>
        <v>702</v>
      </c>
      <c r="N21" s="16"/>
      <c r="O21" s="16"/>
      <c r="P21" s="16"/>
    </row>
    <row r="22" spans="1:16" ht="15" customHeight="1">
      <c r="A22" s="12" t="s">
        <v>45</v>
      </c>
      <c r="B22" s="13" t="s">
        <v>89</v>
      </c>
      <c r="C22" s="13" t="s">
        <v>83</v>
      </c>
      <c r="D22" s="14">
        <v>0</v>
      </c>
      <c r="E22" s="14">
        <v>330</v>
      </c>
      <c r="F22" s="14">
        <v>355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685</v>
      </c>
      <c r="N22" s="16"/>
      <c r="O22" s="16"/>
      <c r="P22" s="16"/>
    </row>
    <row r="23" spans="1:16" ht="15" customHeight="1">
      <c r="A23" s="12" t="s">
        <v>46</v>
      </c>
      <c r="B23" s="13" t="s">
        <v>120</v>
      </c>
      <c r="C23" s="13" t="s">
        <v>121</v>
      </c>
      <c r="D23" s="14">
        <v>0</v>
      </c>
      <c r="E23" s="14">
        <v>235</v>
      </c>
      <c r="F23" s="14">
        <v>0</v>
      </c>
      <c r="G23" s="14">
        <v>182</v>
      </c>
      <c r="H23" s="14">
        <v>0</v>
      </c>
      <c r="I23" s="14">
        <v>0</v>
      </c>
      <c r="J23" s="14">
        <v>0</v>
      </c>
      <c r="K23" s="14">
        <v>0</v>
      </c>
      <c r="L23" s="14">
        <v>257</v>
      </c>
      <c r="M23" s="15">
        <f t="shared" si="0"/>
        <v>674</v>
      </c>
      <c r="N23" s="16"/>
      <c r="O23" s="16"/>
      <c r="P23" s="16"/>
    </row>
    <row r="24" spans="1:16" ht="15" customHeight="1">
      <c r="A24" s="12" t="s">
        <v>47</v>
      </c>
      <c r="B24" s="13" t="s">
        <v>19</v>
      </c>
      <c r="C24" s="13" t="s">
        <v>9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310</v>
      </c>
      <c r="K24" s="14">
        <v>360</v>
      </c>
      <c r="L24" s="14">
        <v>0</v>
      </c>
      <c r="M24" s="15">
        <f t="shared" si="0"/>
        <v>670</v>
      </c>
      <c r="N24" s="16"/>
      <c r="O24" s="16"/>
      <c r="P24" s="16"/>
    </row>
    <row r="25" spans="1:16" ht="15" customHeight="1">
      <c r="A25" s="12" t="s">
        <v>48</v>
      </c>
      <c r="B25" s="13" t="s">
        <v>165</v>
      </c>
      <c r="C25" s="13" t="s">
        <v>166</v>
      </c>
      <c r="D25" s="14">
        <v>0</v>
      </c>
      <c r="E25" s="14">
        <v>0</v>
      </c>
      <c r="F25" s="14">
        <v>0</v>
      </c>
      <c r="G25" s="14">
        <v>0</v>
      </c>
      <c r="H25" s="14">
        <v>330</v>
      </c>
      <c r="I25" s="14">
        <v>296</v>
      </c>
      <c r="J25" s="14">
        <v>0</v>
      </c>
      <c r="K25" s="14">
        <v>0</v>
      </c>
      <c r="L25" s="14">
        <v>0</v>
      </c>
      <c r="M25" s="15">
        <f t="shared" si="0"/>
        <v>626</v>
      </c>
      <c r="N25" s="16"/>
      <c r="O25" s="16"/>
      <c r="P25" s="16"/>
    </row>
    <row r="26" spans="1:16" ht="15" customHeight="1">
      <c r="A26" s="12" t="s">
        <v>49</v>
      </c>
      <c r="B26" s="13" t="s">
        <v>222</v>
      </c>
      <c r="C26" s="13" t="s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274</v>
      </c>
      <c r="K26" s="14">
        <v>330</v>
      </c>
      <c r="L26" s="14">
        <v>0</v>
      </c>
      <c r="M26" s="15">
        <f t="shared" si="0"/>
        <v>604</v>
      </c>
      <c r="N26" s="16"/>
      <c r="O26" s="16"/>
      <c r="P26" s="16"/>
    </row>
    <row r="27" spans="1:16" ht="15" customHeight="1">
      <c r="A27" s="12" t="s">
        <v>50</v>
      </c>
      <c r="B27" s="13" t="s">
        <v>196</v>
      </c>
      <c r="C27" s="13" t="s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175</v>
      </c>
      <c r="J27" s="14">
        <v>182</v>
      </c>
      <c r="K27" s="14">
        <v>0</v>
      </c>
      <c r="L27" s="14">
        <v>242</v>
      </c>
      <c r="M27" s="15">
        <f t="shared" si="0"/>
        <v>599</v>
      </c>
      <c r="N27" s="16"/>
      <c r="O27" s="16"/>
      <c r="P27" s="16"/>
    </row>
    <row r="28" spans="1:16" ht="15" customHeight="1">
      <c r="A28" s="12" t="s">
        <v>51</v>
      </c>
      <c r="B28" s="13" t="s">
        <v>69</v>
      </c>
      <c r="C28" s="13" t="s">
        <v>0</v>
      </c>
      <c r="D28" s="14">
        <v>274</v>
      </c>
      <c r="E28" s="14">
        <v>296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f t="shared" si="0"/>
        <v>570</v>
      </c>
      <c r="N28" s="16"/>
      <c r="O28" s="16"/>
      <c r="P28" s="16"/>
    </row>
    <row r="29" spans="1:16" ht="15" customHeight="1">
      <c r="A29" s="12" t="s">
        <v>52</v>
      </c>
      <c r="B29" s="13" t="s">
        <v>142</v>
      </c>
      <c r="C29" s="13" t="s">
        <v>0</v>
      </c>
      <c r="D29" s="14">
        <v>0</v>
      </c>
      <c r="E29" s="14">
        <v>0</v>
      </c>
      <c r="F29" s="14">
        <v>0</v>
      </c>
      <c r="G29" s="14">
        <v>145</v>
      </c>
      <c r="H29" s="14">
        <v>197</v>
      </c>
      <c r="I29" s="14">
        <v>0</v>
      </c>
      <c r="J29" s="14">
        <v>227</v>
      </c>
      <c r="K29" s="14">
        <v>0</v>
      </c>
      <c r="L29" s="14">
        <v>0</v>
      </c>
      <c r="M29" s="15">
        <f t="shared" si="0"/>
        <v>569</v>
      </c>
      <c r="N29" s="16"/>
      <c r="O29" s="16"/>
      <c r="P29" s="16"/>
    </row>
    <row r="30" spans="1:16" ht="15" customHeight="1">
      <c r="A30" s="12" t="s">
        <v>53</v>
      </c>
      <c r="B30" s="13" t="s">
        <v>199</v>
      </c>
      <c r="C30" s="13" t="s">
        <v>1</v>
      </c>
      <c r="D30" s="14">
        <v>0</v>
      </c>
      <c r="E30" s="14">
        <v>0</v>
      </c>
      <c r="F30" s="14">
        <v>0</v>
      </c>
      <c r="G30" s="14">
        <v>0</v>
      </c>
      <c r="H30" s="14">
        <v>197</v>
      </c>
      <c r="I30" s="14">
        <v>175</v>
      </c>
      <c r="J30" s="14">
        <v>182</v>
      </c>
      <c r="K30" s="14">
        <v>0</v>
      </c>
      <c r="L30" s="14">
        <v>0</v>
      </c>
      <c r="M30" s="15">
        <f t="shared" si="0"/>
        <v>554</v>
      </c>
      <c r="N30" s="16"/>
      <c r="O30" s="16"/>
      <c r="P30" s="16"/>
    </row>
    <row r="31" spans="1:16" ht="15" customHeight="1">
      <c r="A31" s="12" t="s">
        <v>54</v>
      </c>
      <c r="B31" s="13" t="s">
        <v>234</v>
      </c>
      <c r="C31" s="13" t="s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235</v>
      </c>
      <c r="L31" s="14">
        <v>257</v>
      </c>
      <c r="M31" s="15">
        <f t="shared" si="0"/>
        <v>492</v>
      </c>
      <c r="N31" s="16"/>
      <c r="O31" s="16"/>
      <c r="P31" s="16"/>
    </row>
    <row r="32" spans="1:16" ht="15" customHeight="1">
      <c r="A32" s="12" t="s">
        <v>55</v>
      </c>
      <c r="B32" s="13" t="s">
        <v>172</v>
      </c>
      <c r="C32" s="13" t="s">
        <v>1</v>
      </c>
      <c r="D32" s="14">
        <v>0</v>
      </c>
      <c r="E32" s="14">
        <v>0</v>
      </c>
      <c r="F32" s="14">
        <v>0</v>
      </c>
      <c r="G32" s="14">
        <v>0</v>
      </c>
      <c r="H32" s="14">
        <v>197</v>
      </c>
      <c r="I32" s="14">
        <v>100</v>
      </c>
      <c r="J32" s="14">
        <v>182</v>
      </c>
      <c r="K32" s="14">
        <v>0</v>
      </c>
      <c r="L32" s="14">
        <v>0</v>
      </c>
      <c r="M32" s="15">
        <f t="shared" si="0"/>
        <v>479</v>
      </c>
      <c r="N32" s="16"/>
      <c r="O32" s="16"/>
      <c r="P32" s="16"/>
    </row>
    <row r="33" spans="1:16" ht="15" customHeight="1">
      <c r="A33" s="12" t="s">
        <v>56</v>
      </c>
      <c r="B33" s="13" t="s">
        <v>77</v>
      </c>
      <c r="C33" s="13" t="s">
        <v>0</v>
      </c>
      <c r="D33" s="14">
        <v>220</v>
      </c>
      <c r="E33" s="14">
        <v>250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470</v>
      </c>
      <c r="N33" s="16"/>
      <c r="O33" s="16"/>
      <c r="P33" s="16"/>
    </row>
    <row r="34" spans="1:16" ht="15" customHeight="1">
      <c r="A34" s="12" t="s">
        <v>57</v>
      </c>
      <c r="B34" s="13" t="s">
        <v>136</v>
      </c>
      <c r="C34" s="13" t="s">
        <v>141</v>
      </c>
      <c r="D34" s="14">
        <v>0</v>
      </c>
      <c r="E34" s="14">
        <v>0</v>
      </c>
      <c r="F34" s="14">
        <v>0</v>
      </c>
      <c r="G34" s="14">
        <v>227</v>
      </c>
      <c r="H34" s="14">
        <v>242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469</v>
      </c>
      <c r="N34" s="16"/>
      <c r="O34" s="16"/>
      <c r="P34" s="16"/>
    </row>
    <row r="35" spans="1:16" ht="15" customHeight="1">
      <c r="A35" s="12" t="s">
        <v>58</v>
      </c>
      <c r="B35" s="13" t="s">
        <v>169</v>
      </c>
      <c r="C35" s="13" t="s">
        <v>166</v>
      </c>
      <c r="D35" s="14">
        <v>0</v>
      </c>
      <c r="E35" s="14">
        <v>0</v>
      </c>
      <c r="F35" s="14">
        <v>0</v>
      </c>
      <c r="G35" s="14">
        <v>0</v>
      </c>
      <c r="H35" s="14">
        <v>242</v>
      </c>
      <c r="I35" s="14">
        <v>227</v>
      </c>
      <c r="J35" s="14">
        <v>0</v>
      </c>
      <c r="K35" s="14">
        <v>0</v>
      </c>
      <c r="L35" s="14">
        <v>0</v>
      </c>
      <c r="M35" s="15">
        <f aca="true" t="shared" si="1" ref="M35:M66">SUM(LARGE(D35:L35,1),LARGE(D35:L35,2),LARGE(D35:L35,3),LARGE(D35:L35,4))</f>
        <v>469</v>
      </c>
      <c r="N35" s="16"/>
      <c r="O35" s="16"/>
      <c r="P35" s="16"/>
    </row>
    <row r="36" spans="1:16" ht="15" customHeight="1">
      <c r="A36" s="12" t="s">
        <v>59</v>
      </c>
      <c r="B36" s="13" t="s">
        <v>134</v>
      </c>
      <c r="C36" s="13" t="s">
        <v>238</v>
      </c>
      <c r="D36" s="14">
        <v>0</v>
      </c>
      <c r="E36" s="14">
        <v>0</v>
      </c>
      <c r="F36" s="14">
        <v>0</v>
      </c>
      <c r="G36" s="14">
        <v>227</v>
      </c>
      <c r="H36" s="14">
        <v>0</v>
      </c>
      <c r="I36" s="14">
        <v>0</v>
      </c>
      <c r="J36" s="14">
        <v>0</v>
      </c>
      <c r="K36" s="14">
        <v>0</v>
      </c>
      <c r="L36" s="14">
        <v>242</v>
      </c>
      <c r="M36" s="15">
        <f t="shared" si="1"/>
        <v>469</v>
      </c>
      <c r="N36" s="16"/>
      <c r="O36" s="16"/>
      <c r="P36" s="16"/>
    </row>
    <row r="37" spans="1:16" ht="15" customHeight="1">
      <c r="A37" s="12" t="s">
        <v>60</v>
      </c>
      <c r="B37" s="13" t="s">
        <v>85</v>
      </c>
      <c r="C37" s="13" t="s">
        <v>0</v>
      </c>
      <c r="D37" s="14">
        <v>0</v>
      </c>
      <c r="E37" s="14">
        <v>0</v>
      </c>
      <c r="F37" s="14">
        <v>0</v>
      </c>
      <c r="G37" s="14">
        <v>197</v>
      </c>
      <c r="H37" s="14">
        <v>0</v>
      </c>
      <c r="I37" s="14">
        <v>205</v>
      </c>
      <c r="J37" s="14">
        <v>0</v>
      </c>
      <c r="K37" s="14">
        <v>0</v>
      </c>
      <c r="L37" s="14">
        <v>0</v>
      </c>
      <c r="M37" s="15">
        <f t="shared" si="1"/>
        <v>402</v>
      </c>
      <c r="N37" s="16"/>
      <c r="O37" s="16"/>
      <c r="P37" s="16"/>
    </row>
    <row r="38" spans="1:16" ht="15" customHeight="1">
      <c r="A38" s="12" t="s">
        <v>61</v>
      </c>
      <c r="B38" s="13" t="s">
        <v>140</v>
      </c>
      <c r="C38" s="13" t="s">
        <v>141</v>
      </c>
      <c r="D38" s="14">
        <v>0</v>
      </c>
      <c r="E38" s="14">
        <v>0</v>
      </c>
      <c r="F38" s="14">
        <v>0</v>
      </c>
      <c r="G38" s="14">
        <v>182</v>
      </c>
      <c r="H38" s="14">
        <v>212</v>
      </c>
      <c r="I38" s="14">
        <v>0</v>
      </c>
      <c r="J38" s="14">
        <v>0</v>
      </c>
      <c r="K38" s="14">
        <v>0</v>
      </c>
      <c r="L38" s="14">
        <v>0</v>
      </c>
      <c r="M38" s="15">
        <f t="shared" si="1"/>
        <v>394</v>
      </c>
      <c r="N38" s="16"/>
      <c r="O38" s="16"/>
      <c r="P38" s="16"/>
    </row>
    <row r="39" spans="1:16" ht="15" customHeight="1">
      <c r="A39" s="12" t="s">
        <v>62</v>
      </c>
      <c r="B39" s="13" t="s">
        <v>138</v>
      </c>
      <c r="C39" s="13" t="s">
        <v>0</v>
      </c>
      <c r="D39" s="14">
        <v>0</v>
      </c>
      <c r="E39" s="14">
        <v>0</v>
      </c>
      <c r="F39" s="14">
        <v>0</v>
      </c>
      <c r="G39" s="14">
        <v>182</v>
      </c>
      <c r="H39" s="14">
        <v>0</v>
      </c>
      <c r="I39" s="14">
        <v>0</v>
      </c>
      <c r="J39" s="14">
        <v>197</v>
      </c>
      <c r="K39" s="14">
        <v>0</v>
      </c>
      <c r="L39" s="14">
        <v>0</v>
      </c>
      <c r="M39" s="15">
        <f t="shared" si="1"/>
        <v>379</v>
      </c>
      <c r="N39" s="16"/>
      <c r="O39" s="16"/>
      <c r="P39" s="16"/>
    </row>
    <row r="40" spans="1:16" ht="15" customHeight="1">
      <c r="A40" s="12" t="s">
        <v>63</v>
      </c>
      <c r="B40" s="13" t="s">
        <v>95</v>
      </c>
      <c r="C40" s="13" t="s">
        <v>93</v>
      </c>
      <c r="D40" s="14">
        <v>0</v>
      </c>
      <c r="E40" s="14">
        <v>360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1"/>
        <v>360</v>
      </c>
      <c r="N40" s="16"/>
      <c r="O40" s="16"/>
      <c r="P40" s="16"/>
    </row>
    <row r="41" spans="1:16" ht="15" customHeight="1">
      <c r="A41" s="12" t="s">
        <v>64</v>
      </c>
      <c r="B41" s="13" t="s">
        <v>170</v>
      </c>
      <c r="C41" s="13" t="s">
        <v>0</v>
      </c>
      <c r="D41" s="14">
        <v>0</v>
      </c>
      <c r="E41" s="14">
        <v>0</v>
      </c>
      <c r="F41" s="14">
        <v>0</v>
      </c>
      <c r="G41" s="14">
        <v>0</v>
      </c>
      <c r="H41" s="14">
        <v>212</v>
      </c>
      <c r="I41" s="14">
        <v>145</v>
      </c>
      <c r="J41" s="14">
        <v>0</v>
      </c>
      <c r="K41" s="14">
        <v>0</v>
      </c>
      <c r="L41" s="14">
        <v>0</v>
      </c>
      <c r="M41" s="15">
        <f t="shared" si="1"/>
        <v>357</v>
      </c>
      <c r="N41" s="16"/>
      <c r="O41" s="16"/>
      <c r="P41" s="16"/>
    </row>
    <row r="42" spans="1:16" ht="15" customHeight="1">
      <c r="A42" s="12" t="s">
        <v>65</v>
      </c>
      <c r="B42" s="13" t="s">
        <v>76</v>
      </c>
      <c r="C42" s="13" t="s">
        <v>2</v>
      </c>
      <c r="D42" s="14">
        <v>0</v>
      </c>
      <c r="E42" s="14">
        <v>0</v>
      </c>
      <c r="F42" s="14">
        <v>355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1"/>
        <v>355</v>
      </c>
      <c r="N42" s="16"/>
      <c r="O42" s="16"/>
      <c r="P42" s="16"/>
    </row>
    <row r="43" spans="1:16" ht="15" customHeight="1">
      <c r="A43" s="12" t="s">
        <v>66</v>
      </c>
      <c r="B43" s="13" t="s">
        <v>13</v>
      </c>
      <c r="C43" s="13" t="s">
        <v>2</v>
      </c>
      <c r="D43" s="14">
        <v>0</v>
      </c>
      <c r="E43" s="14">
        <v>0</v>
      </c>
      <c r="F43" s="14">
        <v>355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1"/>
        <v>355</v>
      </c>
      <c r="N43" s="16"/>
      <c r="O43" s="16"/>
      <c r="P43" s="16"/>
    </row>
    <row r="44" spans="1:16" ht="15" customHeight="1">
      <c r="A44" s="12" t="s">
        <v>67</v>
      </c>
      <c r="B44" s="13" t="s">
        <v>17</v>
      </c>
      <c r="C44" s="13" t="s">
        <v>16</v>
      </c>
      <c r="D44" s="14">
        <v>0</v>
      </c>
      <c r="E44" s="14">
        <v>0</v>
      </c>
      <c r="F44" s="14">
        <v>0</v>
      </c>
      <c r="G44" s="14">
        <v>330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1"/>
        <v>330</v>
      </c>
      <c r="N44" s="16"/>
      <c r="O44" s="16"/>
      <c r="P44" s="16"/>
    </row>
    <row r="45" spans="1:16" ht="15" customHeight="1">
      <c r="A45" s="12" t="s">
        <v>98</v>
      </c>
      <c r="B45" s="13" t="s">
        <v>71</v>
      </c>
      <c r="C45" s="13" t="s">
        <v>2</v>
      </c>
      <c r="D45" s="14">
        <v>0</v>
      </c>
      <c r="E45" s="14">
        <v>0</v>
      </c>
      <c r="F45" s="14">
        <v>0</v>
      </c>
      <c r="G45" s="14">
        <v>310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1"/>
        <v>310</v>
      </c>
      <c r="N45" s="16"/>
      <c r="O45" s="16"/>
      <c r="P45" s="16"/>
    </row>
    <row r="46" spans="1:16" ht="15" customHeight="1">
      <c r="A46" s="12" t="s">
        <v>99</v>
      </c>
      <c r="B46" s="13" t="s">
        <v>74</v>
      </c>
      <c r="C46" s="13" t="s">
        <v>2</v>
      </c>
      <c r="D46" s="14">
        <v>0</v>
      </c>
      <c r="E46" s="14">
        <v>0</v>
      </c>
      <c r="F46" s="14">
        <v>308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1"/>
        <v>308</v>
      </c>
      <c r="N46" s="16"/>
      <c r="O46" s="16"/>
      <c r="P46" s="16"/>
    </row>
    <row r="47" spans="1:16" ht="15" customHeight="1">
      <c r="A47" s="12" t="s">
        <v>100</v>
      </c>
      <c r="B47" s="13" t="s">
        <v>111</v>
      </c>
      <c r="C47" s="13" t="s">
        <v>93</v>
      </c>
      <c r="D47" s="14">
        <v>296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1"/>
        <v>296</v>
      </c>
      <c r="N47" s="16"/>
      <c r="O47" s="16"/>
      <c r="P47" s="16"/>
    </row>
    <row r="48" spans="1:16" ht="15" customHeight="1">
      <c r="A48" s="12" t="s">
        <v>101</v>
      </c>
      <c r="B48" s="13" t="s">
        <v>168</v>
      </c>
      <c r="C48" s="13" t="s">
        <v>166</v>
      </c>
      <c r="D48" s="14">
        <v>0</v>
      </c>
      <c r="E48" s="14">
        <v>0</v>
      </c>
      <c r="F48" s="14">
        <v>0</v>
      </c>
      <c r="G48" s="14">
        <v>0</v>
      </c>
      <c r="H48" s="14">
        <v>287</v>
      </c>
      <c r="I48" s="14">
        <v>0</v>
      </c>
      <c r="J48" s="14">
        <v>0</v>
      </c>
      <c r="K48" s="14">
        <v>0</v>
      </c>
      <c r="L48" s="14">
        <v>0</v>
      </c>
      <c r="M48" s="15">
        <f t="shared" si="1"/>
        <v>287</v>
      </c>
      <c r="N48" s="16"/>
      <c r="O48" s="16"/>
      <c r="P48" s="16"/>
    </row>
    <row r="49" spans="1:16" ht="15" customHeight="1">
      <c r="A49" s="12" t="s">
        <v>102</v>
      </c>
      <c r="B49" s="13" t="s">
        <v>239</v>
      </c>
      <c r="C49" s="13" t="s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279</v>
      </c>
      <c r="M49" s="15">
        <f t="shared" si="1"/>
        <v>279</v>
      </c>
      <c r="N49" s="16"/>
      <c r="O49" s="16"/>
      <c r="P49" s="16"/>
    </row>
    <row r="50" spans="1:16" ht="15" customHeight="1">
      <c r="A50" s="12" t="s">
        <v>125</v>
      </c>
      <c r="B50" s="18" t="s">
        <v>96</v>
      </c>
      <c r="C50" s="19" t="s">
        <v>97</v>
      </c>
      <c r="D50" s="14">
        <v>274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1"/>
        <v>274</v>
      </c>
      <c r="N50" s="16"/>
      <c r="O50" s="16"/>
      <c r="P50" s="16"/>
    </row>
    <row r="51" spans="1:16" ht="15" customHeight="1">
      <c r="A51" s="12" t="s">
        <v>146</v>
      </c>
      <c r="B51" s="13" t="s">
        <v>15</v>
      </c>
      <c r="C51" s="13" t="s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257</v>
      </c>
      <c r="K51" s="14">
        <v>0</v>
      </c>
      <c r="L51" s="14">
        <v>0</v>
      </c>
      <c r="M51" s="15">
        <f t="shared" si="1"/>
        <v>257</v>
      </c>
      <c r="N51" s="16"/>
      <c r="O51" s="16"/>
      <c r="P51" s="16"/>
    </row>
    <row r="52" spans="1:16" ht="15" customHeight="1">
      <c r="A52" s="12" t="s">
        <v>147</v>
      </c>
      <c r="B52" s="13" t="s">
        <v>133</v>
      </c>
      <c r="C52" s="13" t="s">
        <v>16</v>
      </c>
      <c r="D52" s="14">
        <v>0</v>
      </c>
      <c r="E52" s="14">
        <v>0</v>
      </c>
      <c r="F52" s="14">
        <v>0</v>
      </c>
      <c r="G52" s="14">
        <v>250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1"/>
        <v>250</v>
      </c>
      <c r="N52" s="16"/>
      <c r="O52" s="16"/>
      <c r="P52" s="16"/>
    </row>
    <row r="53" spans="1:16" ht="15" customHeight="1">
      <c r="A53" s="12" t="s">
        <v>148</v>
      </c>
      <c r="B53" s="13" t="s">
        <v>240</v>
      </c>
      <c r="C53" s="13" t="s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242</v>
      </c>
      <c r="M53" s="15">
        <f t="shared" si="1"/>
        <v>242</v>
      </c>
      <c r="N53" s="16"/>
      <c r="O53" s="16"/>
      <c r="P53" s="16"/>
    </row>
    <row r="54" spans="1:16" ht="15" customHeight="1">
      <c r="A54" s="12" t="s">
        <v>149</v>
      </c>
      <c r="B54" s="13" t="s">
        <v>122</v>
      </c>
      <c r="C54" s="13" t="s">
        <v>238</v>
      </c>
      <c r="D54" s="14">
        <v>0</v>
      </c>
      <c r="E54" s="14">
        <v>235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1"/>
        <v>235</v>
      </c>
      <c r="N54" s="16"/>
      <c r="O54" s="16"/>
      <c r="P54" s="16"/>
    </row>
    <row r="55" spans="1:16" ht="15" customHeight="1">
      <c r="A55" s="12" t="s">
        <v>150</v>
      </c>
      <c r="B55" s="13" t="s">
        <v>123</v>
      </c>
      <c r="C55" s="13" t="s">
        <v>238</v>
      </c>
      <c r="D55" s="14">
        <v>0</v>
      </c>
      <c r="E55" s="14">
        <v>235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1"/>
        <v>235</v>
      </c>
      <c r="N55" s="16"/>
      <c r="O55" s="16"/>
      <c r="P55" s="16"/>
    </row>
    <row r="56" spans="1:16" ht="15" customHeight="1">
      <c r="A56" s="12" t="s">
        <v>151</v>
      </c>
      <c r="B56" s="13" t="s">
        <v>214</v>
      </c>
      <c r="C56" s="13" t="s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227</v>
      </c>
      <c r="K56" s="14">
        <v>0</v>
      </c>
      <c r="L56" s="14">
        <v>0</v>
      </c>
      <c r="M56" s="15">
        <f t="shared" si="1"/>
        <v>227</v>
      </c>
      <c r="N56" s="16"/>
      <c r="O56" s="16"/>
      <c r="P56" s="16"/>
    </row>
    <row r="57" spans="1:16" ht="15" customHeight="1">
      <c r="A57" s="12" t="s">
        <v>152</v>
      </c>
      <c r="B57" s="13" t="s">
        <v>12</v>
      </c>
      <c r="C57" s="13" t="s">
        <v>0</v>
      </c>
      <c r="D57" s="14">
        <v>227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1"/>
        <v>227</v>
      </c>
      <c r="N57" s="16"/>
      <c r="O57" s="16"/>
      <c r="P57" s="16"/>
    </row>
    <row r="58" spans="1:16" ht="15" customHeight="1">
      <c r="A58" s="12" t="s">
        <v>153</v>
      </c>
      <c r="B58" s="13" t="s">
        <v>108</v>
      </c>
      <c r="C58" s="13" t="s">
        <v>0</v>
      </c>
      <c r="D58" s="14">
        <v>212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1"/>
        <v>212</v>
      </c>
      <c r="N58" s="16"/>
      <c r="O58" s="16"/>
      <c r="P58" s="16"/>
    </row>
    <row r="59" spans="1:16" ht="15" customHeight="1">
      <c r="A59" s="12" t="s">
        <v>154</v>
      </c>
      <c r="B59" s="13" t="s">
        <v>21</v>
      </c>
      <c r="C59" s="13" t="s">
        <v>0</v>
      </c>
      <c r="D59" s="14">
        <v>0</v>
      </c>
      <c r="E59" s="14">
        <v>0</v>
      </c>
      <c r="F59" s="14">
        <v>0</v>
      </c>
      <c r="G59" s="14">
        <v>197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1"/>
        <v>197</v>
      </c>
      <c r="N59" s="16"/>
      <c r="O59" s="16"/>
      <c r="P59" s="16"/>
    </row>
    <row r="60" spans="1:16" ht="15" customHeight="1">
      <c r="A60" s="12" t="s">
        <v>155</v>
      </c>
      <c r="B60" s="13" t="s">
        <v>171</v>
      </c>
      <c r="C60" s="13" t="s">
        <v>141</v>
      </c>
      <c r="D60" s="14">
        <v>0</v>
      </c>
      <c r="E60" s="14">
        <v>0</v>
      </c>
      <c r="F60" s="14">
        <v>0</v>
      </c>
      <c r="G60" s="14">
        <v>0</v>
      </c>
      <c r="H60" s="14">
        <v>197</v>
      </c>
      <c r="I60" s="14">
        <v>0</v>
      </c>
      <c r="J60" s="14">
        <v>0</v>
      </c>
      <c r="K60" s="14">
        <v>0</v>
      </c>
      <c r="L60" s="14">
        <v>0</v>
      </c>
      <c r="M60" s="15">
        <f t="shared" si="1"/>
        <v>197</v>
      </c>
      <c r="N60" s="16"/>
      <c r="O60" s="16"/>
      <c r="P60" s="16"/>
    </row>
    <row r="61" spans="1:16" ht="15" customHeight="1">
      <c r="A61" s="12" t="s">
        <v>174</v>
      </c>
      <c r="B61" s="13" t="s">
        <v>215</v>
      </c>
      <c r="C61" s="13" t="s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197</v>
      </c>
      <c r="K61" s="14">
        <v>0</v>
      </c>
      <c r="L61" s="14">
        <v>0</v>
      </c>
      <c r="M61" s="15">
        <f t="shared" si="1"/>
        <v>197</v>
      </c>
      <c r="N61" s="16"/>
      <c r="O61" s="16"/>
      <c r="P61" s="16"/>
    </row>
    <row r="62" spans="1:16" ht="15" customHeight="1">
      <c r="A62" s="12" t="s">
        <v>175</v>
      </c>
      <c r="B62" s="13" t="s">
        <v>216</v>
      </c>
      <c r="C62" s="13" t="s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182</v>
      </c>
      <c r="K62" s="14">
        <v>0</v>
      </c>
      <c r="L62" s="14">
        <v>0</v>
      </c>
      <c r="M62" s="15">
        <f t="shared" si="1"/>
        <v>182</v>
      </c>
      <c r="N62" s="16"/>
      <c r="O62" s="16"/>
      <c r="P62" s="16"/>
    </row>
    <row r="63" spans="1:16" ht="15" customHeight="1">
      <c r="A63" s="12" t="s">
        <v>176</v>
      </c>
      <c r="B63" s="13" t="s">
        <v>137</v>
      </c>
      <c r="C63" s="13" t="s">
        <v>238</v>
      </c>
      <c r="D63" s="14">
        <v>0</v>
      </c>
      <c r="E63" s="14">
        <v>0</v>
      </c>
      <c r="F63" s="14">
        <v>0</v>
      </c>
      <c r="G63" s="14">
        <v>182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1"/>
        <v>182</v>
      </c>
      <c r="N63" s="16"/>
      <c r="O63" s="16"/>
      <c r="P63" s="16"/>
    </row>
    <row r="64" spans="1:16" ht="15" customHeight="1">
      <c r="A64" s="12" t="s">
        <v>177</v>
      </c>
      <c r="B64" s="13" t="s">
        <v>197</v>
      </c>
      <c r="C64" s="13" t="s">
        <v>192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175</v>
      </c>
      <c r="J64" s="14">
        <v>0</v>
      </c>
      <c r="K64" s="14">
        <v>0</v>
      </c>
      <c r="L64" s="14">
        <v>0</v>
      </c>
      <c r="M64" s="15">
        <f t="shared" si="1"/>
        <v>175</v>
      </c>
      <c r="N64" s="16"/>
      <c r="O64" s="16"/>
      <c r="P64" s="16"/>
    </row>
    <row r="65" spans="1:16" ht="15" customHeight="1">
      <c r="A65" s="12" t="s">
        <v>178</v>
      </c>
      <c r="B65" s="13" t="s">
        <v>198</v>
      </c>
      <c r="C65" s="13" t="s">
        <v>192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175</v>
      </c>
      <c r="J65" s="14">
        <v>0</v>
      </c>
      <c r="K65" s="14">
        <v>0</v>
      </c>
      <c r="L65" s="14">
        <v>0</v>
      </c>
      <c r="M65" s="15">
        <f t="shared" si="1"/>
        <v>175</v>
      </c>
      <c r="N65" s="16"/>
      <c r="O65" s="16"/>
      <c r="P65" s="16"/>
    </row>
    <row r="66" spans="1:16" ht="15" customHeight="1">
      <c r="A66" s="12" t="s">
        <v>179</v>
      </c>
      <c r="B66" s="13" t="s">
        <v>173</v>
      </c>
      <c r="C66" s="13" t="s">
        <v>0</v>
      </c>
      <c r="D66" s="14">
        <v>0</v>
      </c>
      <c r="E66" s="14">
        <v>0</v>
      </c>
      <c r="F66" s="14">
        <v>0</v>
      </c>
      <c r="G66" s="14">
        <v>0</v>
      </c>
      <c r="H66" s="14">
        <v>160</v>
      </c>
      <c r="I66" s="14">
        <v>0</v>
      </c>
      <c r="J66" s="14">
        <v>0</v>
      </c>
      <c r="K66" s="14">
        <v>0</v>
      </c>
      <c r="L66" s="14">
        <v>0</v>
      </c>
      <c r="M66" s="15">
        <f t="shared" si="1"/>
        <v>160</v>
      </c>
      <c r="N66" s="16"/>
      <c r="O66" s="16"/>
      <c r="P66" s="16"/>
    </row>
    <row r="67" spans="1:16" ht="15" customHeight="1">
      <c r="A67" s="12" t="s">
        <v>180</v>
      </c>
      <c r="B67" s="13" t="s">
        <v>200</v>
      </c>
      <c r="C67" s="13" t="s">
        <v>192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145</v>
      </c>
      <c r="J67" s="14">
        <v>0</v>
      </c>
      <c r="K67" s="14">
        <v>0</v>
      </c>
      <c r="L67" s="14">
        <v>0</v>
      </c>
      <c r="M67" s="15">
        <f>SUM(LARGE(D67:L67,1),LARGE(D67:L67,2),LARGE(D67:L67,3),LARGE(D67:L67,4))</f>
        <v>145</v>
      </c>
      <c r="N67" s="16"/>
      <c r="O67" s="16"/>
      <c r="P67" s="16"/>
    </row>
    <row r="68" spans="1:16" ht="15" customHeight="1">
      <c r="A68" s="12" t="s">
        <v>181</v>
      </c>
      <c r="B68" s="13" t="s">
        <v>203</v>
      </c>
      <c r="C68" s="13" t="s">
        <v>192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145</v>
      </c>
      <c r="J68" s="14">
        <v>0</v>
      </c>
      <c r="K68" s="14">
        <v>0</v>
      </c>
      <c r="L68" s="14">
        <v>0</v>
      </c>
      <c r="M68" s="15">
        <f>SUM(LARGE(D68:L68,1),LARGE(D68:L68,2),LARGE(D68:L68,3),LARGE(D68:L68,4))</f>
        <v>145</v>
      </c>
      <c r="N68" s="16"/>
      <c r="O68" s="16"/>
      <c r="P68" s="16"/>
    </row>
    <row r="69" spans="1:16" ht="15" customHeight="1">
      <c r="A69" s="12" t="s">
        <v>204</v>
      </c>
      <c r="B69" s="13" t="s">
        <v>201</v>
      </c>
      <c r="C69" s="13" t="s">
        <v>192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145</v>
      </c>
      <c r="J69" s="14">
        <v>0</v>
      </c>
      <c r="K69" s="14">
        <v>0</v>
      </c>
      <c r="L69" s="14">
        <v>0</v>
      </c>
      <c r="M69" s="15">
        <f>SUM(LARGE(D69:L69,1),LARGE(D69:L69,2),LARGE(D69:L69,3),LARGE(D69:L69,4))</f>
        <v>145</v>
      </c>
      <c r="N69" s="16"/>
      <c r="O69" s="16"/>
      <c r="P69" s="16"/>
    </row>
    <row r="70" spans="1:16" ht="15" customHeight="1">
      <c r="A70" s="12" t="s">
        <v>205</v>
      </c>
      <c r="B70" s="13" t="s">
        <v>202</v>
      </c>
      <c r="C70" s="13" t="s">
        <v>192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145</v>
      </c>
      <c r="J70" s="14">
        <v>0</v>
      </c>
      <c r="K70" s="14">
        <v>0</v>
      </c>
      <c r="L70" s="14">
        <v>0</v>
      </c>
      <c r="M70" s="15">
        <f>SUM(LARGE(D70:L70,1),LARGE(D70:L70,2),LARGE(D70:L70,3),LARGE(D70:L70,4))</f>
        <v>145</v>
      </c>
      <c r="N70" s="16"/>
      <c r="O70" s="16"/>
      <c r="P70" s="16"/>
    </row>
    <row r="71" spans="1:16" ht="15" customHeight="1">
      <c r="A71" s="20"/>
      <c r="B71" s="21"/>
      <c r="C71" s="21"/>
      <c r="M71" s="23"/>
      <c r="N71" s="24"/>
      <c r="O71" s="24"/>
      <c r="P71" s="24"/>
    </row>
    <row r="72" spans="1:16" ht="23.25">
      <c r="A72" s="1"/>
      <c r="B72" s="2" t="s">
        <v>4</v>
      </c>
      <c r="C72" s="2"/>
      <c r="D72" s="3"/>
      <c r="E72" s="3"/>
      <c r="F72" s="3"/>
      <c r="G72" s="3"/>
      <c r="H72" s="3"/>
      <c r="I72" s="3"/>
      <c r="J72" s="3"/>
      <c r="K72" s="3"/>
      <c r="L72" s="3"/>
      <c r="M72" s="23"/>
      <c r="N72" s="1"/>
      <c r="O72" s="1"/>
      <c r="P72" s="1"/>
    </row>
    <row r="73" spans="1:16" s="11" customFormat="1" ht="15" customHeight="1">
      <c r="A73" s="7" t="s">
        <v>24</v>
      </c>
      <c r="B73" s="7" t="s">
        <v>8</v>
      </c>
      <c r="C73" s="7" t="s">
        <v>18</v>
      </c>
      <c r="D73" s="8" t="s">
        <v>107</v>
      </c>
      <c r="E73" s="8" t="s">
        <v>119</v>
      </c>
      <c r="F73" s="8" t="s">
        <v>129</v>
      </c>
      <c r="G73" s="8" t="s">
        <v>131</v>
      </c>
      <c r="H73" s="8" t="s">
        <v>164</v>
      </c>
      <c r="I73" s="8" t="s">
        <v>190</v>
      </c>
      <c r="J73" s="8" t="s">
        <v>213</v>
      </c>
      <c r="K73" s="8" t="s">
        <v>231</v>
      </c>
      <c r="L73" s="8" t="s">
        <v>237</v>
      </c>
      <c r="M73" s="9" t="s">
        <v>10</v>
      </c>
      <c r="N73" s="10"/>
      <c r="O73" s="10"/>
      <c r="P73" s="10"/>
    </row>
    <row r="74" spans="1:16" ht="15" customHeight="1">
      <c r="A74" s="12" t="s">
        <v>27</v>
      </c>
      <c r="B74" s="13" t="s">
        <v>11</v>
      </c>
      <c r="C74" s="13" t="s">
        <v>0</v>
      </c>
      <c r="D74" s="14">
        <v>0</v>
      </c>
      <c r="E74" s="14">
        <v>400</v>
      </c>
      <c r="F74" s="14">
        <v>355</v>
      </c>
      <c r="G74" s="14">
        <v>0</v>
      </c>
      <c r="H74" s="14">
        <v>360</v>
      </c>
      <c r="I74" s="14">
        <v>296</v>
      </c>
      <c r="J74" s="14">
        <v>310</v>
      </c>
      <c r="K74" s="14">
        <v>296</v>
      </c>
      <c r="L74" s="14">
        <v>0</v>
      </c>
      <c r="M74" s="15">
        <f aca="true" t="shared" si="2" ref="M74:M105">SUM(LARGE(D74:L74,1),LARGE(D74:L74,2),LARGE(D74:L74,3),LARGE(D74:L74,4))</f>
        <v>1425</v>
      </c>
      <c r="N74" s="16"/>
      <c r="O74" s="16"/>
      <c r="P74" s="16"/>
    </row>
    <row r="75" spans="1:16" ht="15" customHeight="1">
      <c r="A75" s="12" t="s">
        <v>26</v>
      </c>
      <c r="B75" s="13" t="s">
        <v>14</v>
      </c>
      <c r="C75" s="13" t="s">
        <v>9</v>
      </c>
      <c r="D75" s="14">
        <v>360</v>
      </c>
      <c r="E75" s="14">
        <v>330</v>
      </c>
      <c r="F75" s="14">
        <v>0</v>
      </c>
      <c r="G75" s="14">
        <v>0</v>
      </c>
      <c r="H75" s="14">
        <v>330</v>
      </c>
      <c r="I75" s="14">
        <v>310</v>
      </c>
      <c r="J75" s="14">
        <v>296</v>
      </c>
      <c r="K75" s="14">
        <v>0</v>
      </c>
      <c r="L75" s="14">
        <v>0</v>
      </c>
      <c r="M75" s="15">
        <f t="shared" si="2"/>
        <v>1330</v>
      </c>
      <c r="N75" s="16"/>
      <c r="O75" s="16"/>
      <c r="P75" s="16"/>
    </row>
    <row r="76" spans="1:16" ht="15" customHeight="1">
      <c r="A76" s="12" t="s">
        <v>28</v>
      </c>
      <c r="B76" s="13" t="s">
        <v>135</v>
      </c>
      <c r="C76" s="13" t="s">
        <v>1</v>
      </c>
      <c r="D76" s="14">
        <v>0</v>
      </c>
      <c r="E76" s="14">
        <v>0</v>
      </c>
      <c r="F76" s="14">
        <v>0</v>
      </c>
      <c r="G76" s="14">
        <v>296</v>
      </c>
      <c r="H76" s="14">
        <v>296</v>
      </c>
      <c r="I76" s="14">
        <v>296</v>
      </c>
      <c r="J76" s="14">
        <v>242</v>
      </c>
      <c r="K76" s="14">
        <v>330</v>
      </c>
      <c r="L76" s="14">
        <v>400</v>
      </c>
      <c r="M76" s="15">
        <f t="shared" si="2"/>
        <v>1322</v>
      </c>
      <c r="N76" s="16"/>
      <c r="O76" s="16"/>
      <c r="P76" s="16"/>
    </row>
    <row r="77" spans="1:16" ht="15" customHeight="1">
      <c r="A77" s="12" t="s">
        <v>29</v>
      </c>
      <c r="B77" s="13" t="s">
        <v>23</v>
      </c>
      <c r="C77" s="13" t="s">
        <v>0</v>
      </c>
      <c r="D77" s="14">
        <v>0</v>
      </c>
      <c r="E77" s="14">
        <v>310</v>
      </c>
      <c r="F77" s="14">
        <v>0</v>
      </c>
      <c r="G77" s="14">
        <v>296</v>
      </c>
      <c r="H77" s="14">
        <v>310</v>
      </c>
      <c r="I77" s="14">
        <v>330</v>
      </c>
      <c r="J77" s="14">
        <v>0</v>
      </c>
      <c r="K77" s="14">
        <v>310</v>
      </c>
      <c r="L77" s="14">
        <v>360</v>
      </c>
      <c r="M77" s="15">
        <f t="shared" si="2"/>
        <v>1310</v>
      </c>
      <c r="N77" s="16"/>
      <c r="O77" s="16"/>
      <c r="P77" s="16"/>
    </row>
    <row r="78" spans="1:16" ht="15" customHeight="1">
      <c r="A78" s="12" t="s">
        <v>30</v>
      </c>
      <c r="B78" s="13" t="s">
        <v>84</v>
      </c>
      <c r="C78" s="13" t="s">
        <v>0</v>
      </c>
      <c r="D78" s="14">
        <v>0</v>
      </c>
      <c r="E78" s="14">
        <v>296</v>
      </c>
      <c r="F78" s="14">
        <v>0</v>
      </c>
      <c r="G78" s="14">
        <v>310</v>
      </c>
      <c r="H78" s="14">
        <v>296</v>
      </c>
      <c r="I78" s="14">
        <v>296</v>
      </c>
      <c r="J78" s="14">
        <v>330</v>
      </c>
      <c r="K78" s="14">
        <v>0</v>
      </c>
      <c r="L78" s="14">
        <v>0</v>
      </c>
      <c r="M78" s="15">
        <f t="shared" si="2"/>
        <v>1232</v>
      </c>
      <c r="N78" s="16"/>
      <c r="O78" s="16"/>
      <c r="P78" s="16"/>
    </row>
    <row r="79" spans="1:16" ht="15" customHeight="1">
      <c r="A79" s="12" t="s">
        <v>31</v>
      </c>
      <c r="B79" s="13" t="s">
        <v>94</v>
      </c>
      <c r="C79" s="13" t="s">
        <v>9</v>
      </c>
      <c r="D79" s="14">
        <v>0</v>
      </c>
      <c r="E79" s="14">
        <v>0</v>
      </c>
      <c r="F79" s="14">
        <v>0</v>
      </c>
      <c r="G79" s="14">
        <v>330</v>
      </c>
      <c r="H79" s="14">
        <v>0</v>
      </c>
      <c r="I79" s="14">
        <v>400</v>
      </c>
      <c r="J79" s="14">
        <v>0</v>
      </c>
      <c r="K79" s="14">
        <v>400</v>
      </c>
      <c r="L79" s="14">
        <v>0</v>
      </c>
      <c r="M79" s="15">
        <f t="shared" si="2"/>
        <v>1130</v>
      </c>
      <c r="N79" s="16"/>
      <c r="O79" s="16"/>
      <c r="P79" s="16"/>
    </row>
    <row r="80" spans="1:16" ht="15" customHeight="1">
      <c r="A80" s="12" t="s">
        <v>32</v>
      </c>
      <c r="B80" s="13" t="s">
        <v>68</v>
      </c>
      <c r="C80" s="13" t="s">
        <v>0</v>
      </c>
      <c r="D80" s="14">
        <v>400</v>
      </c>
      <c r="E80" s="14">
        <v>360</v>
      </c>
      <c r="F80" s="14">
        <v>308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f t="shared" si="2"/>
        <v>1068</v>
      </c>
      <c r="N80" s="16"/>
      <c r="O80" s="16"/>
      <c r="P80" s="16"/>
    </row>
    <row r="81" spans="1:16" ht="15" customHeight="1">
      <c r="A81" s="12" t="s">
        <v>33</v>
      </c>
      <c r="B81" s="13" t="s">
        <v>139</v>
      </c>
      <c r="C81" s="13" t="s">
        <v>0</v>
      </c>
      <c r="D81" s="14">
        <v>0</v>
      </c>
      <c r="E81" s="14">
        <v>0</v>
      </c>
      <c r="F81" s="14">
        <v>0</v>
      </c>
      <c r="G81" s="14">
        <v>242</v>
      </c>
      <c r="H81" s="14">
        <v>242</v>
      </c>
      <c r="I81" s="14">
        <v>227</v>
      </c>
      <c r="J81" s="14">
        <v>296</v>
      </c>
      <c r="K81" s="14">
        <v>0</v>
      </c>
      <c r="L81" s="14">
        <v>0</v>
      </c>
      <c r="M81" s="15">
        <f t="shared" si="2"/>
        <v>1007</v>
      </c>
      <c r="N81" s="16"/>
      <c r="O81" s="16"/>
      <c r="P81" s="16"/>
    </row>
    <row r="82" spans="1:16" ht="15" customHeight="1">
      <c r="A82" s="12" t="s">
        <v>34</v>
      </c>
      <c r="B82" s="13" t="s">
        <v>120</v>
      </c>
      <c r="C82" s="13" t="s">
        <v>238</v>
      </c>
      <c r="D82" s="14">
        <v>0</v>
      </c>
      <c r="E82" s="14">
        <v>274</v>
      </c>
      <c r="F82" s="14">
        <v>0</v>
      </c>
      <c r="G82" s="14">
        <v>242</v>
      </c>
      <c r="H82" s="14">
        <v>0</v>
      </c>
      <c r="I82" s="14">
        <v>0</v>
      </c>
      <c r="J82" s="14">
        <v>0</v>
      </c>
      <c r="K82" s="14">
        <v>0</v>
      </c>
      <c r="L82" s="14">
        <v>296</v>
      </c>
      <c r="M82" s="15">
        <f t="shared" si="2"/>
        <v>812</v>
      </c>
      <c r="N82" s="16"/>
      <c r="O82" s="16"/>
      <c r="P82" s="16"/>
    </row>
    <row r="83" spans="1:16" ht="15" customHeight="1">
      <c r="A83" s="12" t="s">
        <v>35</v>
      </c>
      <c r="B83" s="13" t="s">
        <v>196</v>
      </c>
      <c r="C83" s="13" t="s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257</v>
      </c>
      <c r="J83" s="14">
        <v>242</v>
      </c>
      <c r="K83" s="14">
        <v>0</v>
      </c>
      <c r="L83" s="14">
        <v>274</v>
      </c>
      <c r="M83" s="15">
        <f t="shared" si="2"/>
        <v>773</v>
      </c>
      <c r="N83" s="16"/>
      <c r="O83" s="16"/>
      <c r="P83" s="16"/>
    </row>
    <row r="84" spans="1:16" ht="15" customHeight="1">
      <c r="A84" s="12" t="s">
        <v>36</v>
      </c>
      <c r="B84" s="13" t="s">
        <v>20</v>
      </c>
      <c r="C84" s="13" t="s">
        <v>9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400</v>
      </c>
      <c r="K84" s="14">
        <v>360</v>
      </c>
      <c r="L84" s="14">
        <v>0</v>
      </c>
      <c r="M84" s="15">
        <f t="shared" si="2"/>
        <v>760</v>
      </c>
      <c r="N84" s="16"/>
      <c r="O84" s="16"/>
      <c r="P84" s="16"/>
    </row>
    <row r="85" spans="1:16" ht="15" customHeight="1">
      <c r="A85" s="12" t="s">
        <v>37</v>
      </c>
      <c r="B85" s="13" t="s">
        <v>142</v>
      </c>
      <c r="C85" s="13" t="s">
        <v>0</v>
      </c>
      <c r="D85" s="14">
        <v>0</v>
      </c>
      <c r="E85" s="14">
        <v>0</v>
      </c>
      <c r="F85" s="14">
        <v>0</v>
      </c>
      <c r="G85" s="14">
        <v>205</v>
      </c>
      <c r="H85" s="14">
        <v>242</v>
      </c>
      <c r="I85" s="14">
        <v>0</v>
      </c>
      <c r="J85" s="14">
        <v>296</v>
      </c>
      <c r="K85" s="14">
        <v>0</v>
      </c>
      <c r="L85" s="14">
        <v>0</v>
      </c>
      <c r="M85" s="15">
        <f t="shared" si="2"/>
        <v>743</v>
      </c>
      <c r="N85" s="16"/>
      <c r="O85" s="16"/>
      <c r="P85" s="16"/>
    </row>
    <row r="86" spans="1:16" ht="15" customHeight="1">
      <c r="A86" s="12" t="s">
        <v>38</v>
      </c>
      <c r="B86" s="13" t="s">
        <v>199</v>
      </c>
      <c r="C86" s="13" t="s">
        <v>1</v>
      </c>
      <c r="D86" s="14">
        <v>0</v>
      </c>
      <c r="E86" s="14">
        <v>0</v>
      </c>
      <c r="F86" s="14">
        <v>0</v>
      </c>
      <c r="G86" s="14">
        <v>0</v>
      </c>
      <c r="H86" s="14">
        <v>242</v>
      </c>
      <c r="I86" s="14">
        <v>257</v>
      </c>
      <c r="J86" s="14">
        <v>242</v>
      </c>
      <c r="K86" s="14">
        <v>0</v>
      </c>
      <c r="L86" s="14">
        <v>0</v>
      </c>
      <c r="M86" s="15">
        <f t="shared" si="2"/>
        <v>741</v>
      </c>
      <c r="N86" s="16"/>
      <c r="O86" s="16"/>
      <c r="P86" s="16"/>
    </row>
    <row r="87" spans="1:16" ht="15" customHeight="1">
      <c r="A87" s="12" t="s">
        <v>39</v>
      </c>
      <c r="B87" s="13" t="s">
        <v>74</v>
      </c>
      <c r="C87" s="13" t="s">
        <v>2</v>
      </c>
      <c r="D87" s="14">
        <v>0</v>
      </c>
      <c r="E87" s="14">
        <v>0</v>
      </c>
      <c r="F87" s="14">
        <v>308</v>
      </c>
      <c r="G87" s="14">
        <v>400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5">
        <f t="shared" si="2"/>
        <v>708</v>
      </c>
      <c r="N87" s="16"/>
      <c r="O87" s="16"/>
      <c r="P87" s="16"/>
    </row>
    <row r="88" spans="1:16" ht="15" customHeight="1">
      <c r="A88" s="12" t="s">
        <v>40</v>
      </c>
      <c r="B88" s="13" t="s">
        <v>172</v>
      </c>
      <c r="C88" s="13" t="s">
        <v>1</v>
      </c>
      <c r="D88" s="14">
        <v>0</v>
      </c>
      <c r="E88" s="14">
        <v>0</v>
      </c>
      <c r="F88" s="14">
        <v>0</v>
      </c>
      <c r="G88" s="14">
        <v>0</v>
      </c>
      <c r="H88" s="14">
        <v>242</v>
      </c>
      <c r="I88" s="14">
        <v>182</v>
      </c>
      <c r="J88" s="14">
        <v>242</v>
      </c>
      <c r="K88" s="14">
        <v>0</v>
      </c>
      <c r="L88" s="14">
        <v>0</v>
      </c>
      <c r="M88" s="15">
        <f t="shared" si="2"/>
        <v>666</v>
      </c>
      <c r="N88" s="16"/>
      <c r="O88" s="16"/>
      <c r="P88" s="16"/>
    </row>
    <row r="89" spans="1:16" ht="15" customHeight="1">
      <c r="A89" s="12" t="s">
        <v>41</v>
      </c>
      <c r="B89" s="13" t="s">
        <v>169</v>
      </c>
      <c r="C89" s="13" t="s">
        <v>166</v>
      </c>
      <c r="D89" s="14">
        <v>0</v>
      </c>
      <c r="E89" s="14">
        <v>0</v>
      </c>
      <c r="F89" s="14">
        <v>0</v>
      </c>
      <c r="G89" s="14">
        <v>0</v>
      </c>
      <c r="H89" s="14">
        <v>296</v>
      </c>
      <c r="I89" s="14">
        <v>360</v>
      </c>
      <c r="J89" s="14">
        <v>0</v>
      </c>
      <c r="K89" s="14">
        <v>0</v>
      </c>
      <c r="L89" s="14">
        <v>0</v>
      </c>
      <c r="M89" s="15">
        <f t="shared" si="2"/>
        <v>656</v>
      </c>
      <c r="N89" s="16"/>
      <c r="O89" s="16"/>
      <c r="P89" s="16"/>
    </row>
    <row r="90" spans="1:16" ht="15" customHeight="1">
      <c r="A90" s="12" t="s">
        <v>42</v>
      </c>
      <c r="B90" s="13" t="s">
        <v>77</v>
      </c>
      <c r="C90" s="13" t="s">
        <v>0</v>
      </c>
      <c r="D90" s="14">
        <v>310</v>
      </c>
      <c r="E90" s="14">
        <v>296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5">
        <f t="shared" si="2"/>
        <v>606</v>
      </c>
      <c r="N90" s="16"/>
      <c r="O90" s="16"/>
      <c r="P90" s="16"/>
    </row>
    <row r="91" spans="1:16" ht="15" customHeight="1">
      <c r="A91" s="12" t="s">
        <v>43</v>
      </c>
      <c r="B91" s="13" t="s">
        <v>136</v>
      </c>
      <c r="C91" s="13" t="s">
        <v>141</v>
      </c>
      <c r="D91" s="14">
        <v>0</v>
      </c>
      <c r="E91" s="14">
        <v>0</v>
      </c>
      <c r="F91" s="14">
        <v>0</v>
      </c>
      <c r="G91" s="14">
        <v>296</v>
      </c>
      <c r="H91" s="14">
        <v>296</v>
      </c>
      <c r="I91" s="14">
        <v>0</v>
      </c>
      <c r="J91" s="14">
        <v>0</v>
      </c>
      <c r="K91" s="14">
        <v>0</v>
      </c>
      <c r="L91" s="14">
        <v>0</v>
      </c>
      <c r="M91" s="15">
        <f t="shared" si="2"/>
        <v>592</v>
      </c>
      <c r="N91" s="16"/>
      <c r="O91" s="16"/>
      <c r="P91" s="16"/>
    </row>
    <row r="92" spans="1:16" ht="15" customHeight="1">
      <c r="A92" s="12" t="s">
        <v>44</v>
      </c>
      <c r="B92" s="13" t="s">
        <v>134</v>
      </c>
      <c r="C92" s="13" t="s">
        <v>238</v>
      </c>
      <c r="D92" s="14">
        <v>0</v>
      </c>
      <c r="E92" s="14">
        <v>0</v>
      </c>
      <c r="F92" s="14">
        <v>0</v>
      </c>
      <c r="G92" s="14">
        <v>296</v>
      </c>
      <c r="H92" s="14">
        <v>0</v>
      </c>
      <c r="I92" s="14">
        <v>0</v>
      </c>
      <c r="J92" s="14">
        <v>0</v>
      </c>
      <c r="K92" s="14">
        <v>0</v>
      </c>
      <c r="L92" s="14">
        <v>296</v>
      </c>
      <c r="M92" s="15">
        <f t="shared" si="2"/>
        <v>592</v>
      </c>
      <c r="N92" s="16"/>
      <c r="O92" s="16"/>
      <c r="P92" s="16"/>
    </row>
    <row r="93" spans="1:16" ht="15" customHeight="1">
      <c r="A93" s="12" t="s">
        <v>45</v>
      </c>
      <c r="B93" s="13" t="s">
        <v>80</v>
      </c>
      <c r="C93" s="13" t="s">
        <v>81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274</v>
      </c>
      <c r="L93" s="14">
        <v>310</v>
      </c>
      <c r="M93" s="15">
        <f t="shared" si="2"/>
        <v>584</v>
      </c>
      <c r="N93" s="16"/>
      <c r="O93" s="16"/>
      <c r="P93" s="16"/>
    </row>
    <row r="94" spans="1:16" ht="15" customHeight="1">
      <c r="A94" s="12" t="s">
        <v>46</v>
      </c>
      <c r="B94" s="13" t="s">
        <v>234</v>
      </c>
      <c r="C94" s="13" t="s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274</v>
      </c>
      <c r="L94" s="14">
        <v>296</v>
      </c>
      <c r="M94" s="15">
        <f t="shared" si="2"/>
        <v>570</v>
      </c>
      <c r="N94" s="16"/>
      <c r="O94" s="16"/>
      <c r="P94" s="16"/>
    </row>
    <row r="95" spans="1:16" ht="15" customHeight="1">
      <c r="A95" s="12" t="s">
        <v>47</v>
      </c>
      <c r="B95" s="13" t="s">
        <v>85</v>
      </c>
      <c r="C95" s="13" t="s">
        <v>0</v>
      </c>
      <c r="D95" s="14">
        <v>0</v>
      </c>
      <c r="E95" s="14">
        <v>0</v>
      </c>
      <c r="F95" s="14">
        <v>0</v>
      </c>
      <c r="G95" s="14">
        <v>257</v>
      </c>
      <c r="H95" s="14">
        <v>0</v>
      </c>
      <c r="I95" s="14">
        <v>296</v>
      </c>
      <c r="J95" s="14">
        <v>0</v>
      </c>
      <c r="K95" s="14">
        <v>0</v>
      </c>
      <c r="L95" s="14">
        <v>0</v>
      </c>
      <c r="M95" s="15">
        <f t="shared" si="2"/>
        <v>553</v>
      </c>
      <c r="N95" s="16"/>
      <c r="O95" s="16"/>
      <c r="P95" s="16"/>
    </row>
    <row r="96" spans="1:16" ht="15" customHeight="1">
      <c r="A96" s="12" t="s">
        <v>48</v>
      </c>
      <c r="B96" s="13" t="s">
        <v>140</v>
      </c>
      <c r="C96" s="13" t="s">
        <v>141</v>
      </c>
      <c r="D96" s="14">
        <v>0</v>
      </c>
      <c r="E96" s="14">
        <v>0</v>
      </c>
      <c r="F96" s="14">
        <v>0</v>
      </c>
      <c r="G96" s="14">
        <v>242</v>
      </c>
      <c r="H96" s="14">
        <v>257</v>
      </c>
      <c r="I96" s="14">
        <v>0</v>
      </c>
      <c r="J96" s="14">
        <v>0</v>
      </c>
      <c r="K96" s="14">
        <v>0</v>
      </c>
      <c r="L96" s="14">
        <v>0</v>
      </c>
      <c r="M96" s="15">
        <f t="shared" si="2"/>
        <v>499</v>
      </c>
      <c r="N96" s="16"/>
      <c r="O96" s="16"/>
      <c r="P96" s="16"/>
    </row>
    <row r="97" spans="1:16" ht="15" customHeight="1">
      <c r="A97" s="12" t="s">
        <v>49</v>
      </c>
      <c r="B97" s="13" t="s">
        <v>138</v>
      </c>
      <c r="C97" s="13" t="s">
        <v>0</v>
      </c>
      <c r="D97" s="14">
        <v>0</v>
      </c>
      <c r="E97" s="14">
        <v>0</v>
      </c>
      <c r="F97" s="14">
        <v>0</v>
      </c>
      <c r="G97" s="14">
        <v>242</v>
      </c>
      <c r="H97" s="14">
        <v>0</v>
      </c>
      <c r="I97" s="14">
        <v>0</v>
      </c>
      <c r="J97" s="14">
        <v>257</v>
      </c>
      <c r="K97" s="14">
        <v>0</v>
      </c>
      <c r="L97" s="14">
        <v>0</v>
      </c>
      <c r="M97" s="15">
        <f t="shared" si="2"/>
        <v>499</v>
      </c>
      <c r="N97" s="16"/>
      <c r="O97" s="16"/>
      <c r="P97" s="16"/>
    </row>
    <row r="98" spans="1:16" ht="15" customHeight="1">
      <c r="A98" s="12" t="s">
        <v>50</v>
      </c>
      <c r="B98" s="13" t="s">
        <v>170</v>
      </c>
      <c r="C98" s="13" t="s">
        <v>0</v>
      </c>
      <c r="D98" s="14">
        <v>0</v>
      </c>
      <c r="E98" s="14">
        <v>0</v>
      </c>
      <c r="F98" s="14">
        <v>0</v>
      </c>
      <c r="G98" s="14">
        <v>0</v>
      </c>
      <c r="H98" s="14">
        <v>257</v>
      </c>
      <c r="I98" s="14">
        <v>227</v>
      </c>
      <c r="J98" s="14">
        <v>0</v>
      </c>
      <c r="K98" s="14">
        <v>0</v>
      </c>
      <c r="L98" s="14">
        <v>0</v>
      </c>
      <c r="M98" s="15">
        <f t="shared" si="2"/>
        <v>484</v>
      </c>
      <c r="N98" s="16"/>
      <c r="O98" s="16"/>
      <c r="P98" s="16"/>
    </row>
    <row r="99" spans="1:16" ht="15" customHeight="1">
      <c r="A99" s="12" t="s">
        <v>51</v>
      </c>
      <c r="B99" s="13" t="s">
        <v>72</v>
      </c>
      <c r="C99" s="13" t="s">
        <v>1</v>
      </c>
      <c r="D99" s="14">
        <v>0</v>
      </c>
      <c r="E99" s="14">
        <v>0</v>
      </c>
      <c r="F99" s="14">
        <v>480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5">
        <f t="shared" si="2"/>
        <v>480</v>
      </c>
      <c r="N99" s="16"/>
      <c r="O99" s="16"/>
      <c r="P99" s="16"/>
    </row>
    <row r="100" spans="1:16" ht="15" customHeight="1">
      <c r="A100" s="12" t="s">
        <v>52</v>
      </c>
      <c r="B100" s="13" t="s">
        <v>78</v>
      </c>
      <c r="C100" s="13" t="s">
        <v>2</v>
      </c>
      <c r="D100" s="14">
        <v>0</v>
      </c>
      <c r="E100" s="14">
        <v>0</v>
      </c>
      <c r="F100" s="14">
        <v>432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5">
        <f t="shared" si="2"/>
        <v>432</v>
      </c>
      <c r="N100" s="16"/>
      <c r="O100" s="16"/>
      <c r="P100" s="16"/>
    </row>
    <row r="101" spans="1:16" ht="15" customHeight="1">
      <c r="A101" s="12" t="s">
        <v>53</v>
      </c>
      <c r="B101" s="13" t="s">
        <v>17</v>
      </c>
      <c r="C101" s="13" t="s">
        <v>16</v>
      </c>
      <c r="D101" s="14">
        <v>0</v>
      </c>
      <c r="E101" s="14">
        <v>0</v>
      </c>
      <c r="F101" s="14">
        <v>0</v>
      </c>
      <c r="G101" s="14">
        <v>400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5">
        <f t="shared" si="2"/>
        <v>400</v>
      </c>
      <c r="N101" s="16"/>
      <c r="O101" s="16"/>
      <c r="P101" s="16"/>
    </row>
    <row r="102" spans="1:16" ht="15" customHeight="1">
      <c r="A102" s="12" t="s">
        <v>54</v>
      </c>
      <c r="B102" s="13" t="s">
        <v>168</v>
      </c>
      <c r="C102" s="13" t="s">
        <v>166</v>
      </c>
      <c r="D102" s="14">
        <v>0</v>
      </c>
      <c r="E102" s="14">
        <v>0</v>
      </c>
      <c r="F102" s="14">
        <v>0</v>
      </c>
      <c r="G102" s="14">
        <v>0</v>
      </c>
      <c r="H102" s="14">
        <v>400</v>
      </c>
      <c r="I102" s="14">
        <v>0</v>
      </c>
      <c r="J102" s="14">
        <v>0</v>
      </c>
      <c r="K102" s="14">
        <v>0</v>
      </c>
      <c r="L102" s="14">
        <v>0</v>
      </c>
      <c r="M102" s="15">
        <f t="shared" si="2"/>
        <v>400</v>
      </c>
      <c r="N102" s="16"/>
      <c r="O102" s="16"/>
      <c r="P102" s="16"/>
    </row>
    <row r="103" spans="1:16" ht="15" customHeight="1">
      <c r="A103" s="12" t="s">
        <v>55</v>
      </c>
      <c r="B103" s="13" t="s">
        <v>15</v>
      </c>
      <c r="C103" s="13" t="s">
        <v>2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360</v>
      </c>
      <c r="K103" s="14">
        <v>0</v>
      </c>
      <c r="L103" s="14">
        <v>0</v>
      </c>
      <c r="M103" s="15">
        <f t="shared" si="2"/>
        <v>360</v>
      </c>
      <c r="N103" s="16"/>
      <c r="O103" s="16"/>
      <c r="P103" s="16"/>
    </row>
    <row r="104" spans="1:16" ht="15" customHeight="1">
      <c r="A104" s="12" t="s">
        <v>56</v>
      </c>
      <c r="B104" s="13" t="s">
        <v>133</v>
      </c>
      <c r="C104" s="13" t="s">
        <v>16</v>
      </c>
      <c r="D104" s="14">
        <v>0</v>
      </c>
      <c r="E104" s="14">
        <v>0</v>
      </c>
      <c r="F104" s="14">
        <v>0</v>
      </c>
      <c r="G104" s="14">
        <v>360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5">
        <f t="shared" si="2"/>
        <v>360</v>
      </c>
      <c r="N104" s="16"/>
      <c r="O104" s="16"/>
      <c r="P104" s="16"/>
    </row>
    <row r="105" spans="1:16" ht="15" customHeight="1">
      <c r="A105" s="12" t="s">
        <v>57</v>
      </c>
      <c r="B105" s="13" t="s">
        <v>79</v>
      </c>
      <c r="C105" s="13" t="s">
        <v>1</v>
      </c>
      <c r="D105" s="14">
        <v>0</v>
      </c>
      <c r="E105" s="14">
        <v>0</v>
      </c>
      <c r="F105" s="14">
        <v>355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f t="shared" si="2"/>
        <v>355</v>
      </c>
      <c r="N105" s="16"/>
      <c r="O105" s="16"/>
      <c r="P105" s="16"/>
    </row>
    <row r="106" spans="1:16" ht="15" customHeight="1">
      <c r="A106" s="12" t="s">
        <v>58</v>
      </c>
      <c r="B106" s="13" t="s">
        <v>76</v>
      </c>
      <c r="C106" s="13" t="s">
        <v>2</v>
      </c>
      <c r="D106" s="14">
        <v>0</v>
      </c>
      <c r="E106" s="14">
        <v>0</v>
      </c>
      <c r="F106" s="14">
        <v>355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5">
        <f aca="true" t="shared" si="3" ref="M106:M137">SUM(LARGE(D106:L106,1),LARGE(D106:L106,2),LARGE(D106:L106,3),LARGE(D106:L106,4))</f>
        <v>355</v>
      </c>
      <c r="N106" s="16"/>
      <c r="O106" s="16"/>
      <c r="P106" s="16"/>
    </row>
    <row r="107" spans="1:16" ht="15" customHeight="1">
      <c r="A107" s="12" t="s">
        <v>59</v>
      </c>
      <c r="B107" s="13" t="s">
        <v>13</v>
      </c>
      <c r="C107" s="13" t="s">
        <v>2</v>
      </c>
      <c r="D107" s="14">
        <v>0</v>
      </c>
      <c r="E107" s="14">
        <v>0</v>
      </c>
      <c r="F107" s="14">
        <v>355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5">
        <f t="shared" si="3"/>
        <v>355</v>
      </c>
      <c r="N107" s="16"/>
      <c r="O107" s="16"/>
      <c r="P107" s="16"/>
    </row>
    <row r="108" spans="1:16" ht="15" customHeight="1">
      <c r="A108" s="12" t="s">
        <v>60</v>
      </c>
      <c r="B108" s="13" t="s">
        <v>239</v>
      </c>
      <c r="C108" s="13" t="s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330</v>
      </c>
      <c r="M108" s="15">
        <f t="shared" si="3"/>
        <v>330</v>
      </c>
      <c r="N108" s="16"/>
      <c r="O108" s="16"/>
      <c r="P108" s="16"/>
    </row>
    <row r="109" spans="1:16" ht="15" customHeight="1">
      <c r="A109" s="12" t="s">
        <v>61</v>
      </c>
      <c r="B109" s="13" t="s">
        <v>12</v>
      </c>
      <c r="C109" s="13" t="s">
        <v>0</v>
      </c>
      <c r="D109" s="14">
        <v>330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5">
        <f t="shared" si="3"/>
        <v>330</v>
      </c>
      <c r="N109" s="16"/>
      <c r="O109" s="16"/>
      <c r="P109" s="16"/>
    </row>
    <row r="110" spans="1:16" ht="15" customHeight="1">
      <c r="A110" s="12" t="s">
        <v>62</v>
      </c>
      <c r="B110" s="13" t="s">
        <v>222</v>
      </c>
      <c r="C110" s="13" t="s">
        <v>1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296</v>
      </c>
      <c r="L110" s="14">
        <v>0</v>
      </c>
      <c r="M110" s="15">
        <f t="shared" si="3"/>
        <v>296</v>
      </c>
      <c r="N110" s="16"/>
      <c r="O110" s="16"/>
      <c r="P110" s="16"/>
    </row>
    <row r="111" spans="1:16" ht="15" customHeight="1">
      <c r="A111" s="12" t="s">
        <v>63</v>
      </c>
      <c r="B111" s="13" t="s">
        <v>214</v>
      </c>
      <c r="C111" s="13" t="s">
        <v>2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296</v>
      </c>
      <c r="K111" s="14">
        <v>0</v>
      </c>
      <c r="L111" s="14">
        <v>0</v>
      </c>
      <c r="M111" s="15">
        <f t="shared" si="3"/>
        <v>296</v>
      </c>
      <c r="N111" s="16"/>
      <c r="O111" s="16"/>
      <c r="P111" s="16"/>
    </row>
    <row r="112" spans="1:16" ht="15" customHeight="1">
      <c r="A112" s="12" t="s">
        <v>64</v>
      </c>
      <c r="B112" s="13" t="s">
        <v>108</v>
      </c>
      <c r="C112" s="13" t="s">
        <v>0</v>
      </c>
      <c r="D112" s="14">
        <v>296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5">
        <f t="shared" si="3"/>
        <v>296</v>
      </c>
      <c r="N112" s="16"/>
      <c r="O112" s="16"/>
      <c r="P112" s="16"/>
    </row>
    <row r="113" spans="1:16" ht="15" customHeight="1">
      <c r="A113" s="12" t="s">
        <v>65</v>
      </c>
      <c r="B113" s="13" t="s">
        <v>240</v>
      </c>
      <c r="C113" s="13" t="s">
        <v>1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274</v>
      </c>
      <c r="M113" s="15">
        <f t="shared" si="3"/>
        <v>274</v>
      </c>
      <c r="N113" s="16"/>
      <c r="O113" s="16"/>
      <c r="P113" s="16"/>
    </row>
    <row r="114" spans="1:16" ht="15" customHeight="1">
      <c r="A114" s="12" t="s">
        <v>66</v>
      </c>
      <c r="B114" s="13" t="s">
        <v>122</v>
      </c>
      <c r="C114" s="13" t="s">
        <v>238</v>
      </c>
      <c r="D114" s="14">
        <v>0</v>
      </c>
      <c r="E114" s="14">
        <v>274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f t="shared" si="3"/>
        <v>274</v>
      </c>
      <c r="N114" s="16"/>
      <c r="O114" s="16"/>
      <c r="P114" s="16"/>
    </row>
    <row r="115" spans="1:16" ht="15" customHeight="1">
      <c r="A115" s="12" t="s">
        <v>67</v>
      </c>
      <c r="B115" s="13" t="s">
        <v>123</v>
      </c>
      <c r="C115" s="13" t="s">
        <v>238</v>
      </c>
      <c r="D115" s="14">
        <v>0</v>
      </c>
      <c r="E115" s="14">
        <v>274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5">
        <f t="shared" si="3"/>
        <v>274</v>
      </c>
      <c r="N115" s="16"/>
      <c r="O115" s="16"/>
      <c r="P115" s="16"/>
    </row>
    <row r="116" spans="1:16" ht="15" customHeight="1">
      <c r="A116" s="12" t="s">
        <v>98</v>
      </c>
      <c r="B116" s="13" t="s">
        <v>215</v>
      </c>
      <c r="C116" s="13" t="s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257</v>
      </c>
      <c r="K116" s="14">
        <v>0</v>
      </c>
      <c r="L116" s="14">
        <v>0</v>
      </c>
      <c r="M116" s="15">
        <f t="shared" si="3"/>
        <v>257</v>
      </c>
      <c r="N116" s="16"/>
      <c r="O116" s="16"/>
      <c r="P116" s="16"/>
    </row>
    <row r="117" spans="1:16" ht="15" customHeight="1">
      <c r="A117" s="12" t="s">
        <v>99</v>
      </c>
      <c r="B117" s="13" t="s">
        <v>21</v>
      </c>
      <c r="C117" s="13" t="s">
        <v>0</v>
      </c>
      <c r="D117" s="14">
        <v>0</v>
      </c>
      <c r="E117" s="14">
        <v>0</v>
      </c>
      <c r="F117" s="14">
        <v>0</v>
      </c>
      <c r="G117" s="14">
        <v>257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>
        <f t="shared" si="3"/>
        <v>257</v>
      </c>
      <c r="N117" s="16"/>
      <c r="O117" s="16"/>
      <c r="P117" s="16"/>
    </row>
    <row r="118" spans="1:16" ht="15" customHeight="1">
      <c r="A118" s="12" t="s">
        <v>100</v>
      </c>
      <c r="B118" s="13" t="s">
        <v>197</v>
      </c>
      <c r="C118" s="13" t="s">
        <v>192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257</v>
      </c>
      <c r="J118" s="14">
        <v>0</v>
      </c>
      <c r="K118" s="14">
        <v>0</v>
      </c>
      <c r="L118" s="14">
        <v>0</v>
      </c>
      <c r="M118" s="15">
        <f t="shared" si="3"/>
        <v>257</v>
      </c>
      <c r="N118" s="16"/>
      <c r="O118" s="16"/>
      <c r="P118" s="16"/>
    </row>
    <row r="119" spans="1:16" ht="15" customHeight="1">
      <c r="A119" s="12" t="s">
        <v>101</v>
      </c>
      <c r="B119" s="13" t="s">
        <v>198</v>
      </c>
      <c r="C119" s="13" t="s">
        <v>192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257</v>
      </c>
      <c r="J119" s="14">
        <v>0</v>
      </c>
      <c r="K119" s="14">
        <v>0</v>
      </c>
      <c r="L119" s="14">
        <v>0</v>
      </c>
      <c r="M119" s="15">
        <f t="shared" si="3"/>
        <v>257</v>
      </c>
      <c r="N119" s="16"/>
      <c r="O119" s="16"/>
      <c r="P119" s="16"/>
    </row>
    <row r="120" spans="1:16" ht="15" customHeight="1">
      <c r="A120" s="12" t="s">
        <v>102</v>
      </c>
      <c r="B120" s="13" t="s">
        <v>216</v>
      </c>
      <c r="C120" s="13" t="s">
        <v>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242</v>
      </c>
      <c r="K120" s="14">
        <v>0</v>
      </c>
      <c r="L120" s="14">
        <v>0</v>
      </c>
      <c r="M120" s="15">
        <f t="shared" si="3"/>
        <v>242</v>
      </c>
      <c r="N120" s="16"/>
      <c r="O120" s="16"/>
      <c r="P120" s="16"/>
    </row>
    <row r="121" spans="1:16" ht="15" customHeight="1">
      <c r="A121" s="12" t="s">
        <v>125</v>
      </c>
      <c r="B121" s="13" t="s">
        <v>171</v>
      </c>
      <c r="C121" s="13" t="s">
        <v>141</v>
      </c>
      <c r="D121" s="14">
        <v>0</v>
      </c>
      <c r="E121" s="14">
        <v>0</v>
      </c>
      <c r="F121" s="14">
        <v>0</v>
      </c>
      <c r="G121" s="14">
        <v>0</v>
      </c>
      <c r="H121" s="14">
        <v>242</v>
      </c>
      <c r="I121" s="14">
        <v>0</v>
      </c>
      <c r="J121" s="14">
        <v>0</v>
      </c>
      <c r="K121" s="14">
        <v>0</v>
      </c>
      <c r="L121" s="14">
        <v>0</v>
      </c>
      <c r="M121" s="15">
        <f t="shared" si="3"/>
        <v>242</v>
      </c>
      <c r="N121" s="16"/>
      <c r="O121" s="16"/>
      <c r="P121" s="16"/>
    </row>
    <row r="122" spans="1:16" ht="15" customHeight="1">
      <c r="A122" s="12" t="s">
        <v>146</v>
      </c>
      <c r="B122" s="13" t="s">
        <v>137</v>
      </c>
      <c r="C122" s="13" t="s">
        <v>121</v>
      </c>
      <c r="D122" s="14">
        <v>0</v>
      </c>
      <c r="E122" s="14">
        <v>0</v>
      </c>
      <c r="F122" s="14">
        <v>0</v>
      </c>
      <c r="G122" s="14">
        <v>242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5">
        <f t="shared" si="3"/>
        <v>242</v>
      </c>
      <c r="N122" s="16"/>
      <c r="O122" s="16"/>
      <c r="P122" s="16"/>
    </row>
    <row r="123" spans="1:16" ht="15" customHeight="1">
      <c r="A123" s="12" t="s">
        <v>147</v>
      </c>
      <c r="B123" s="13" t="s">
        <v>200</v>
      </c>
      <c r="C123" s="13" t="s">
        <v>192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227</v>
      </c>
      <c r="J123" s="14">
        <v>0</v>
      </c>
      <c r="K123" s="14">
        <v>0</v>
      </c>
      <c r="L123" s="14">
        <v>0</v>
      </c>
      <c r="M123" s="15">
        <f t="shared" si="3"/>
        <v>227</v>
      </c>
      <c r="N123" s="16"/>
      <c r="O123" s="16"/>
      <c r="P123" s="16"/>
    </row>
    <row r="124" spans="1:16" ht="15" customHeight="1">
      <c r="A124" s="12" t="s">
        <v>148</v>
      </c>
      <c r="B124" s="13" t="s">
        <v>202</v>
      </c>
      <c r="C124" s="13" t="s">
        <v>192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227</v>
      </c>
      <c r="J124" s="14">
        <v>0</v>
      </c>
      <c r="K124" s="14">
        <v>0</v>
      </c>
      <c r="L124" s="14">
        <v>0</v>
      </c>
      <c r="M124" s="15">
        <f t="shared" si="3"/>
        <v>227</v>
      </c>
      <c r="N124" s="16"/>
      <c r="O124" s="16"/>
      <c r="P124" s="16"/>
    </row>
    <row r="125" spans="1:16" ht="15" customHeight="1">
      <c r="A125" s="12" t="s">
        <v>149</v>
      </c>
      <c r="B125" s="13" t="s">
        <v>201</v>
      </c>
      <c r="C125" s="13" t="s">
        <v>192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227</v>
      </c>
      <c r="J125" s="14">
        <v>0</v>
      </c>
      <c r="K125" s="14">
        <v>0</v>
      </c>
      <c r="L125" s="14">
        <v>0</v>
      </c>
      <c r="M125" s="15">
        <f t="shared" si="3"/>
        <v>227</v>
      </c>
      <c r="N125" s="16"/>
      <c r="O125" s="16"/>
      <c r="P125" s="16"/>
    </row>
    <row r="126" spans="1:16" ht="15" customHeight="1">
      <c r="A126" s="12" t="s">
        <v>150</v>
      </c>
      <c r="B126" s="13" t="s">
        <v>203</v>
      </c>
      <c r="C126" s="13" t="s">
        <v>192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227</v>
      </c>
      <c r="J126" s="14">
        <v>0</v>
      </c>
      <c r="K126" s="14">
        <v>0</v>
      </c>
      <c r="L126" s="14">
        <v>0</v>
      </c>
      <c r="M126" s="15">
        <f t="shared" si="3"/>
        <v>227</v>
      </c>
      <c r="N126" s="16"/>
      <c r="O126" s="16"/>
      <c r="P126" s="16"/>
    </row>
    <row r="127" spans="1:16" ht="15" customHeight="1">
      <c r="A127" s="12" t="s">
        <v>151</v>
      </c>
      <c r="B127" s="13" t="s">
        <v>173</v>
      </c>
      <c r="C127" s="13" t="s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205</v>
      </c>
      <c r="I127" s="14">
        <v>0</v>
      </c>
      <c r="J127" s="14">
        <v>0</v>
      </c>
      <c r="K127" s="14">
        <v>0</v>
      </c>
      <c r="L127" s="14">
        <v>0</v>
      </c>
      <c r="M127" s="15">
        <f t="shared" si="3"/>
        <v>205</v>
      </c>
      <c r="N127" s="16"/>
      <c r="O127" s="16"/>
      <c r="P127" s="16"/>
    </row>
    <row r="128" spans="13:14" ht="15" customHeight="1">
      <c r="M128" s="23"/>
      <c r="N128" s="25"/>
    </row>
    <row r="129" spans="1:16" ht="23.25">
      <c r="A129" s="21"/>
      <c r="B129" s="2" t="s">
        <v>230</v>
      </c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23"/>
      <c r="N129" s="21"/>
      <c r="O129" s="21"/>
      <c r="P129" s="21"/>
    </row>
    <row r="130" spans="1:16" s="11" customFormat="1" ht="15" customHeight="1">
      <c r="A130" s="7" t="s">
        <v>24</v>
      </c>
      <c r="B130" s="7" t="s">
        <v>8</v>
      </c>
      <c r="C130" s="7" t="s">
        <v>18</v>
      </c>
      <c r="D130" s="8" t="s">
        <v>107</v>
      </c>
      <c r="E130" s="8" t="s">
        <v>119</v>
      </c>
      <c r="F130" s="8" t="s">
        <v>129</v>
      </c>
      <c r="G130" s="8" t="s">
        <v>131</v>
      </c>
      <c r="H130" s="8" t="s">
        <v>164</v>
      </c>
      <c r="I130" s="8" t="s">
        <v>190</v>
      </c>
      <c r="J130" s="8" t="s">
        <v>213</v>
      </c>
      <c r="K130" s="8" t="s">
        <v>231</v>
      </c>
      <c r="L130" s="8" t="s">
        <v>237</v>
      </c>
      <c r="M130" s="9" t="s">
        <v>10</v>
      </c>
      <c r="N130" s="10"/>
      <c r="O130" s="10"/>
      <c r="P130" s="10"/>
    </row>
    <row r="131" spans="1:16" s="11" customFormat="1" ht="15" customHeight="1">
      <c r="A131" s="12" t="s">
        <v>27</v>
      </c>
      <c r="B131" s="13" t="s">
        <v>84</v>
      </c>
      <c r="C131" s="13" t="s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400</v>
      </c>
      <c r="L131" s="14">
        <v>400</v>
      </c>
      <c r="M131" s="15">
        <f aca="true" t="shared" si="4" ref="M131:M145">SUM(LARGE(D131:L131,1),LARGE(D131:L131,2),LARGE(D131:L131,3),LARGE(D131:L131,4))</f>
        <v>800</v>
      </c>
      <c r="N131" s="10"/>
      <c r="O131" s="10"/>
      <c r="P131" s="10"/>
    </row>
    <row r="132" spans="1:16" s="11" customFormat="1" ht="15" customHeight="1">
      <c r="A132" s="12" t="s">
        <v>26</v>
      </c>
      <c r="B132" s="13" t="s">
        <v>85</v>
      </c>
      <c r="C132" s="13" t="s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360</v>
      </c>
      <c r="L132" s="14">
        <v>310</v>
      </c>
      <c r="M132" s="15">
        <f t="shared" si="4"/>
        <v>670</v>
      </c>
      <c r="N132" s="10"/>
      <c r="O132" s="10"/>
      <c r="P132" s="10"/>
    </row>
    <row r="133" spans="1:16" s="11" customFormat="1" ht="15" customHeight="1">
      <c r="A133" s="12" t="s">
        <v>28</v>
      </c>
      <c r="B133" s="13" t="s">
        <v>142</v>
      </c>
      <c r="C133" s="13" t="s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330</v>
      </c>
      <c r="L133" s="14">
        <v>296</v>
      </c>
      <c r="M133" s="15">
        <f t="shared" si="4"/>
        <v>626</v>
      </c>
      <c r="N133" s="10"/>
      <c r="O133" s="10"/>
      <c r="P133" s="10"/>
    </row>
    <row r="134" spans="1:16" s="11" customFormat="1" ht="15" customHeight="1">
      <c r="A134" s="12" t="s">
        <v>29</v>
      </c>
      <c r="B134" s="13" t="s">
        <v>132</v>
      </c>
      <c r="C134" s="13" t="s">
        <v>1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296</v>
      </c>
      <c r="L134" s="14">
        <v>330</v>
      </c>
      <c r="M134" s="15">
        <f t="shared" si="4"/>
        <v>626</v>
      </c>
      <c r="N134" s="10"/>
      <c r="O134" s="10"/>
      <c r="P134" s="10"/>
    </row>
    <row r="135" spans="1:16" s="11" customFormat="1" ht="15" customHeight="1">
      <c r="A135" s="12" t="s">
        <v>30</v>
      </c>
      <c r="B135" s="13" t="s">
        <v>216</v>
      </c>
      <c r="C135" s="13" t="s">
        <v>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284</v>
      </c>
      <c r="L135" s="14">
        <v>296</v>
      </c>
      <c r="M135" s="15">
        <f t="shared" si="4"/>
        <v>580</v>
      </c>
      <c r="N135" s="10"/>
      <c r="O135" s="10"/>
      <c r="P135" s="10"/>
    </row>
    <row r="136" spans="1:16" s="11" customFormat="1" ht="15" customHeight="1">
      <c r="A136" s="12" t="s">
        <v>31</v>
      </c>
      <c r="B136" s="13" t="s">
        <v>123</v>
      </c>
      <c r="C136" s="13" t="s">
        <v>238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360</v>
      </c>
      <c r="M136" s="15">
        <f t="shared" si="4"/>
        <v>360</v>
      </c>
      <c r="N136" s="10"/>
      <c r="O136" s="10"/>
      <c r="P136" s="10"/>
    </row>
    <row r="137" spans="1:16" s="11" customFormat="1" ht="15" customHeight="1">
      <c r="A137" s="12" t="s">
        <v>32</v>
      </c>
      <c r="B137" s="13" t="s">
        <v>215</v>
      </c>
      <c r="C137" s="13" t="s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310</v>
      </c>
      <c r="L137" s="14">
        <v>0</v>
      </c>
      <c r="M137" s="15">
        <f t="shared" si="4"/>
        <v>310</v>
      </c>
      <c r="N137" s="10"/>
      <c r="O137" s="10"/>
      <c r="P137" s="10"/>
    </row>
    <row r="138" spans="1:16" s="11" customFormat="1" ht="15" customHeight="1">
      <c r="A138" s="12" t="s">
        <v>33</v>
      </c>
      <c r="B138" s="13" t="s">
        <v>199</v>
      </c>
      <c r="C138" s="13" t="s">
        <v>1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296</v>
      </c>
      <c r="M138" s="15">
        <f t="shared" si="4"/>
        <v>296</v>
      </c>
      <c r="N138" s="10"/>
      <c r="O138" s="10"/>
      <c r="P138" s="10"/>
    </row>
    <row r="139" spans="1:16" s="11" customFormat="1" ht="15" customHeight="1">
      <c r="A139" s="12" t="s">
        <v>34</v>
      </c>
      <c r="B139" s="13" t="s">
        <v>170</v>
      </c>
      <c r="C139" s="13" t="s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296</v>
      </c>
      <c r="M139" s="15">
        <f t="shared" si="4"/>
        <v>296</v>
      </c>
      <c r="N139" s="10"/>
      <c r="O139" s="10"/>
      <c r="P139" s="10"/>
    </row>
    <row r="140" spans="1:16" s="11" customFormat="1" ht="15" customHeight="1">
      <c r="A140" s="12" t="s">
        <v>35</v>
      </c>
      <c r="B140" s="13" t="s">
        <v>193</v>
      </c>
      <c r="C140" s="13" t="s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257</v>
      </c>
      <c r="M140" s="15">
        <f t="shared" si="4"/>
        <v>257</v>
      </c>
      <c r="N140" s="10"/>
      <c r="O140" s="10"/>
      <c r="P140" s="10"/>
    </row>
    <row r="141" spans="1:16" s="11" customFormat="1" ht="15" customHeight="1">
      <c r="A141" s="12" t="s">
        <v>36</v>
      </c>
      <c r="B141" s="13" t="s">
        <v>137</v>
      </c>
      <c r="C141" s="13" t="s">
        <v>238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257</v>
      </c>
      <c r="M141" s="15">
        <f t="shared" si="4"/>
        <v>257</v>
      </c>
      <c r="N141" s="10"/>
      <c r="O141" s="10"/>
      <c r="P141" s="10"/>
    </row>
    <row r="142" spans="1:16" ht="15" customHeight="1">
      <c r="A142" s="12" t="s">
        <v>37</v>
      </c>
      <c r="B142" s="13" t="s">
        <v>172</v>
      </c>
      <c r="C142" s="13" t="s">
        <v>1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257</v>
      </c>
      <c r="M142" s="15">
        <f t="shared" si="4"/>
        <v>257</v>
      </c>
      <c r="N142" s="21"/>
      <c r="O142" s="21"/>
      <c r="P142" s="21"/>
    </row>
    <row r="143" spans="1:16" ht="15" customHeight="1">
      <c r="A143" s="12" t="s">
        <v>38</v>
      </c>
      <c r="B143" s="13" t="s">
        <v>139</v>
      </c>
      <c r="C143" s="13" t="s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257</v>
      </c>
      <c r="M143" s="15">
        <f t="shared" si="4"/>
        <v>257</v>
      </c>
      <c r="N143" s="21"/>
      <c r="O143" s="21"/>
      <c r="P143" s="21"/>
    </row>
    <row r="144" spans="1:16" ht="15" customHeight="1">
      <c r="A144" s="12" t="s">
        <v>39</v>
      </c>
      <c r="B144" s="13" t="s">
        <v>218</v>
      </c>
      <c r="C144" s="13" t="s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227</v>
      </c>
      <c r="M144" s="15">
        <f t="shared" si="4"/>
        <v>227</v>
      </c>
      <c r="N144" s="21"/>
      <c r="O144" s="21"/>
      <c r="P144" s="21"/>
    </row>
    <row r="145" spans="1:16" ht="15" customHeight="1">
      <c r="A145" s="12" t="s">
        <v>40</v>
      </c>
      <c r="B145" s="13" t="s">
        <v>194</v>
      </c>
      <c r="C145" s="13" t="s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227</v>
      </c>
      <c r="M145" s="15">
        <f t="shared" si="4"/>
        <v>227</v>
      </c>
      <c r="N145" s="21"/>
      <c r="O145" s="21"/>
      <c r="P145" s="21"/>
    </row>
    <row r="146" spans="1:16" ht="15" customHeight="1">
      <c r="A146" s="20"/>
      <c r="B146" s="21"/>
      <c r="C146" s="21"/>
      <c r="D146" s="45"/>
      <c r="E146" s="45"/>
      <c r="F146" s="45"/>
      <c r="G146" s="45"/>
      <c r="H146" s="45"/>
      <c r="I146" s="45"/>
      <c r="J146" s="45"/>
      <c r="K146" s="45"/>
      <c r="L146" s="45"/>
      <c r="M146" s="23"/>
      <c r="N146" s="21"/>
      <c r="O146" s="21"/>
      <c r="P146" s="21"/>
    </row>
    <row r="147" spans="1:16" ht="23.25">
      <c r="A147" s="21"/>
      <c r="B147" s="2" t="s">
        <v>5</v>
      </c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23"/>
      <c r="N147" s="21"/>
      <c r="O147" s="21"/>
      <c r="P147" s="21"/>
    </row>
    <row r="148" spans="1:16" s="11" customFormat="1" ht="15" customHeight="1">
      <c r="A148" s="7" t="s">
        <v>24</v>
      </c>
      <c r="B148" s="7" t="s">
        <v>8</v>
      </c>
      <c r="C148" s="7" t="s">
        <v>18</v>
      </c>
      <c r="D148" s="8" t="s">
        <v>107</v>
      </c>
      <c r="E148" s="8" t="s">
        <v>119</v>
      </c>
      <c r="F148" s="8" t="s">
        <v>129</v>
      </c>
      <c r="G148" s="8" t="s">
        <v>131</v>
      </c>
      <c r="H148" s="8" t="s">
        <v>164</v>
      </c>
      <c r="I148" s="8" t="s">
        <v>190</v>
      </c>
      <c r="J148" s="8" t="s">
        <v>213</v>
      </c>
      <c r="K148" s="8" t="s">
        <v>231</v>
      </c>
      <c r="L148" s="8" t="s">
        <v>237</v>
      </c>
      <c r="M148" s="9" t="s">
        <v>10</v>
      </c>
      <c r="N148" s="10"/>
      <c r="O148" s="10"/>
      <c r="P148" s="10"/>
    </row>
    <row r="149" spans="1:16" s="11" customFormat="1" ht="15" customHeight="1">
      <c r="A149" s="12" t="s">
        <v>27</v>
      </c>
      <c r="B149" s="13" t="s">
        <v>90</v>
      </c>
      <c r="C149" s="13" t="s">
        <v>0</v>
      </c>
      <c r="D149" s="14">
        <v>0</v>
      </c>
      <c r="E149" s="14">
        <v>0</v>
      </c>
      <c r="F149" s="14">
        <v>396</v>
      </c>
      <c r="G149" s="14">
        <v>0</v>
      </c>
      <c r="H149" s="14">
        <v>400</v>
      </c>
      <c r="I149" s="14">
        <v>0</v>
      </c>
      <c r="J149" s="14">
        <v>310</v>
      </c>
      <c r="K149" s="14">
        <v>400</v>
      </c>
      <c r="L149" s="14">
        <v>0</v>
      </c>
      <c r="M149" s="15">
        <f aca="true" t="shared" si="5" ref="M149:M162">SUM(LARGE(D149:L149,1),LARGE(D149:L149,2),LARGE(D149:L149,3),LARGE(D149:L149,4))</f>
        <v>1506</v>
      </c>
      <c r="N149" s="10"/>
      <c r="O149" s="10"/>
      <c r="P149" s="10"/>
    </row>
    <row r="150" spans="1:16" s="11" customFormat="1" ht="15" customHeight="1">
      <c r="A150" s="12" t="s">
        <v>26</v>
      </c>
      <c r="B150" s="13" t="s">
        <v>103</v>
      </c>
      <c r="C150" s="13" t="s">
        <v>0</v>
      </c>
      <c r="D150" s="14">
        <v>0</v>
      </c>
      <c r="E150" s="14">
        <v>400</v>
      </c>
      <c r="F150" s="14">
        <v>372</v>
      </c>
      <c r="G150" s="14">
        <v>360</v>
      </c>
      <c r="H150" s="14">
        <v>360</v>
      </c>
      <c r="I150" s="14">
        <v>0</v>
      </c>
      <c r="J150" s="14">
        <v>0</v>
      </c>
      <c r="K150" s="14">
        <v>0</v>
      </c>
      <c r="L150" s="14">
        <v>0</v>
      </c>
      <c r="M150" s="15">
        <f t="shared" si="5"/>
        <v>1492</v>
      </c>
      <c r="N150" s="10"/>
      <c r="O150" s="10"/>
      <c r="P150" s="10"/>
    </row>
    <row r="151" spans="1:16" ht="15" customHeight="1">
      <c r="A151" s="12" t="s">
        <v>28</v>
      </c>
      <c r="B151" s="13" t="s">
        <v>132</v>
      </c>
      <c r="C151" s="13" t="s">
        <v>1</v>
      </c>
      <c r="D151" s="14">
        <v>0</v>
      </c>
      <c r="E151" s="14">
        <v>0</v>
      </c>
      <c r="F151" s="14">
        <v>0</v>
      </c>
      <c r="G151" s="14">
        <v>330</v>
      </c>
      <c r="H151" s="14">
        <v>330</v>
      </c>
      <c r="I151" s="14">
        <v>400</v>
      </c>
      <c r="J151" s="14">
        <v>330</v>
      </c>
      <c r="K151" s="14">
        <v>360</v>
      </c>
      <c r="L151" s="14">
        <v>360</v>
      </c>
      <c r="M151" s="15">
        <f t="shared" si="5"/>
        <v>1450</v>
      </c>
      <c r="N151" s="21"/>
      <c r="O151" s="21"/>
      <c r="P151" s="21"/>
    </row>
    <row r="152" spans="1:16" ht="15" customHeight="1">
      <c r="A152" s="12" t="s">
        <v>29</v>
      </c>
      <c r="B152" s="13" t="s">
        <v>123</v>
      </c>
      <c r="C152" s="13" t="s">
        <v>238</v>
      </c>
      <c r="D152" s="14">
        <v>0</v>
      </c>
      <c r="E152" s="14">
        <v>360</v>
      </c>
      <c r="F152" s="14">
        <v>0</v>
      </c>
      <c r="G152" s="14">
        <v>310</v>
      </c>
      <c r="H152" s="14">
        <v>0</v>
      </c>
      <c r="I152" s="14">
        <v>0</v>
      </c>
      <c r="J152" s="14">
        <v>0</v>
      </c>
      <c r="K152" s="14">
        <v>0</v>
      </c>
      <c r="L152" s="14">
        <v>400</v>
      </c>
      <c r="M152" s="15">
        <f t="shared" si="5"/>
        <v>1070</v>
      </c>
      <c r="N152" s="21"/>
      <c r="O152" s="21"/>
      <c r="P152" s="21"/>
    </row>
    <row r="153" spans="1:16" ht="15" customHeight="1">
      <c r="A153" s="12" t="s">
        <v>30</v>
      </c>
      <c r="B153" s="13" t="s">
        <v>194</v>
      </c>
      <c r="C153" s="13" t="s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310</v>
      </c>
      <c r="J153" s="14">
        <v>284</v>
      </c>
      <c r="K153" s="14">
        <v>0</v>
      </c>
      <c r="L153" s="14">
        <v>296</v>
      </c>
      <c r="M153" s="15">
        <f t="shared" si="5"/>
        <v>890</v>
      </c>
      <c r="N153" s="21"/>
      <c r="O153" s="21"/>
      <c r="P153" s="21"/>
    </row>
    <row r="154" spans="1:16" ht="15" customHeight="1">
      <c r="A154" s="12" t="s">
        <v>31</v>
      </c>
      <c r="B154" s="13" t="s">
        <v>91</v>
      </c>
      <c r="C154" s="13" t="s">
        <v>2</v>
      </c>
      <c r="D154" s="14">
        <v>0</v>
      </c>
      <c r="E154" s="14">
        <v>0</v>
      </c>
      <c r="F154" s="14">
        <v>480</v>
      </c>
      <c r="G154" s="14">
        <v>0</v>
      </c>
      <c r="H154" s="14">
        <v>0</v>
      </c>
      <c r="I154" s="14">
        <v>0</v>
      </c>
      <c r="J154" s="14">
        <v>400</v>
      </c>
      <c r="K154" s="14">
        <v>0</v>
      </c>
      <c r="L154" s="14">
        <v>0</v>
      </c>
      <c r="M154" s="15">
        <f t="shared" si="5"/>
        <v>880</v>
      </c>
      <c r="N154" s="21"/>
      <c r="O154" s="21"/>
      <c r="P154" s="21"/>
    </row>
    <row r="155" spans="1:16" ht="15" customHeight="1">
      <c r="A155" s="12" t="s">
        <v>32</v>
      </c>
      <c r="B155" s="13" t="s">
        <v>21</v>
      </c>
      <c r="C155" s="13" t="s">
        <v>0</v>
      </c>
      <c r="D155" s="14">
        <v>400</v>
      </c>
      <c r="E155" s="14">
        <v>0</v>
      </c>
      <c r="F155" s="14">
        <v>0</v>
      </c>
      <c r="G155" s="14">
        <v>400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5">
        <f t="shared" si="5"/>
        <v>800</v>
      </c>
      <c r="N155" s="21"/>
      <c r="O155" s="21"/>
      <c r="P155" s="21"/>
    </row>
    <row r="156" spans="1:16" ht="15" customHeight="1">
      <c r="A156" s="12" t="s">
        <v>33</v>
      </c>
      <c r="B156" s="13" t="s">
        <v>193</v>
      </c>
      <c r="C156" s="13" t="s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330</v>
      </c>
      <c r="J156" s="14">
        <v>0</v>
      </c>
      <c r="K156" s="14">
        <v>0</v>
      </c>
      <c r="L156" s="14">
        <v>330</v>
      </c>
      <c r="M156" s="15">
        <f t="shared" si="5"/>
        <v>660</v>
      </c>
      <c r="N156" s="21"/>
      <c r="O156" s="21"/>
      <c r="P156" s="21"/>
    </row>
    <row r="157" spans="1:16" ht="15" customHeight="1">
      <c r="A157" s="12" t="s">
        <v>34</v>
      </c>
      <c r="B157" s="13" t="s">
        <v>218</v>
      </c>
      <c r="C157" s="13" t="s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296</v>
      </c>
      <c r="K157" s="14">
        <v>0</v>
      </c>
      <c r="L157" s="14">
        <v>310</v>
      </c>
      <c r="M157" s="15">
        <f t="shared" si="5"/>
        <v>606</v>
      </c>
      <c r="N157" s="21"/>
      <c r="O157" s="21"/>
      <c r="P157" s="21"/>
    </row>
    <row r="158" spans="1:16" ht="15" customHeight="1">
      <c r="A158" s="12" t="s">
        <v>35</v>
      </c>
      <c r="B158" s="13" t="s">
        <v>73</v>
      </c>
      <c r="C158" s="13" t="s">
        <v>0</v>
      </c>
      <c r="D158" s="14">
        <v>0</v>
      </c>
      <c r="E158" s="14">
        <v>0</v>
      </c>
      <c r="F158" s="14">
        <v>432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5">
        <f t="shared" si="5"/>
        <v>432</v>
      </c>
      <c r="N158" s="21"/>
      <c r="O158" s="21"/>
      <c r="P158" s="21"/>
    </row>
    <row r="159" spans="1:16" ht="15" customHeight="1">
      <c r="A159" s="12" t="s">
        <v>36</v>
      </c>
      <c r="B159" s="13" t="s">
        <v>217</v>
      </c>
      <c r="C159" s="13" t="s">
        <v>2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360</v>
      </c>
      <c r="K159" s="14">
        <v>0</v>
      </c>
      <c r="L159" s="14">
        <v>0</v>
      </c>
      <c r="M159" s="15">
        <f t="shared" si="5"/>
        <v>360</v>
      </c>
      <c r="N159" s="21"/>
      <c r="O159" s="21"/>
      <c r="P159" s="21"/>
    </row>
    <row r="160" spans="1:16" ht="15" customHeight="1">
      <c r="A160" s="12" t="s">
        <v>37</v>
      </c>
      <c r="B160" s="13" t="s">
        <v>191</v>
      </c>
      <c r="C160" s="13" t="s">
        <v>192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360</v>
      </c>
      <c r="J160" s="14">
        <v>0</v>
      </c>
      <c r="K160" s="14">
        <v>0</v>
      </c>
      <c r="L160" s="14">
        <v>0</v>
      </c>
      <c r="M160" s="15">
        <f t="shared" si="5"/>
        <v>360</v>
      </c>
      <c r="N160" s="21"/>
      <c r="O160" s="21"/>
      <c r="P160" s="21"/>
    </row>
    <row r="161" spans="1:16" ht="15" customHeight="1">
      <c r="A161" s="12" t="s">
        <v>38</v>
      </c>
      <c r="B161" s="13" t="s">
        <v>109</v>
      </c>
      <c r="C161" s="13" t="s">
        <v>110</v>
      </c>
      <c r="D161" s="14">
        <v>360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5">
        <f t="shared" si="5"/>
        <v>360</v>
      </c>
      <c r="N161" s="21"/>
      <c r="O161" s="21"/>
      <c r="P161" s="21"/>
    </row>
    <row r="162" spans="1:16" ht="15" customHeight="1">
      <c r="A162" s="12" t="s">
        <v>39</v>
      </c>
      <c r="B162" s="13" t="s">
        <v>195</v>
      </c>
      <c r="C162" s="13" t="s">
        <v>192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296</v>
      </c>
      <c r="J162" s="14">
        <v>0</v>
      </c>
      <c r="K162" s="14">
        <v>0</v>
      </c>
      <c r="L162" s="14">
        <v>0</v>
      </c>
      <c r="M162" s="15">
        <f t="shared" si="5"/>
        <v>296</v>
      </c>
      <c r="N162" s="21"/>
      <c r="O162" s="21"/>
      <c r="P162" s="21"/>
    </row>
    <row r="163" spans="1:16" ht="15" customHeight="1">
      <c r="A163" s="26"/>
      <c r="B163" s="21"/>
      <c r="C163" s="21"/>
      <c r="M163" s="23"/>
      <c r="N163" s="16"/>
      <c r="O163" s="16"/>
      <c r="P163" s="16"/>
    </row>
    <row r="164" spans="1:16" ht="23.25">
      <c r="A164" s="21"/>
      <c r="B164" s="2" t="s">
        <v>6</v>
      </c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23"/>
      <c r="N164" s="21"/>
      <c r="O164" s="21"/>
      <c r="P164" s="21"/>
    </row>
    <row r="165" spans="1:16" s="11" customFormat="1" ht="15" customHeight="1">
      <c r="A165" s="27" t="s">
        <v>24</v>
      </c>
      <c r="B165" s="27" t="s">
        <v>8</v>
      </c>
      <c r="C165" s="7" t="s">
        <v>18</v>
      </c>
      <c r="D165" s="8" t="s">
        <v>107</v>
      </c>
      <c r="E165" s="8" t="s">
        <v>119</v>
      </c>
      <c r="F165" s="8" t="s">
        <v>129</v>
      </c>
      <c r="G165" s="8" t="s">
        <v>131</v>
      </c>
      <c r="H165" s="8" t="s">
        <v>164</v>
      </c>
      <c r="I165" s="8" t="s">
        <v>190</v>
      </c>
      <c r="J165" s="8" t="s">
        <v>213</v>
      </c>
      <c r="K165" s="8" t="s">
        <v>231</v>
      </c>
      <c r="L165" s="8" t="s">
        <v>237</v>
      </c>
      <c r="M165" s="28" t="s">
        <v>10</v>
      </c>
      <c r="N165" s="29"/>
      <c r="O165" s="29"/>
      <c r="P165" s="29"/>
    </row>
    <row r="166" spans="1:16" ht="15" customHeight="1">
      <c r="A166" s="30" t="s">
        <v>27</v>
      </c>
      <c r="B166" s="31" t="s">
        <v>15</v>
      </c>
      <c r="C166" s="31" t="s">
        <v>2</v>
      </c>
      <c r="D166" s="14">
        <v>0</v>
      </c>
      <c r="E166" s="14">
        <v>0</v>
      </c>
      <c r="F166" s="14">
        <v>480</v>
      </c>
      <c r="G166" s="14">
        <v>400</v>
      </c>
      <c r="H166" s="14">
        <v>400</v>
      </c>
      <c r="I166" s="14">
        <v>400</v>
      </c>
      <c r="J166" s="14">
        <v>400</v>
      </c>
      <c r="K166" s="14">
        <v>0</v>
      </c>
      <c r="L166" s="14">
        <v>0</v>
      </c>
      <c r="M166" s="32">
        <f aca="true" t="shared" si="6" ref="M166:M176">SUM(LARGE(D166:L166,1),LARGE(D166:L166,2),LARGE(D166:L166,3),LARGE(D166:L166,4))</f>
        <v>1680</v>
      </c>
      <c r="N166" s="33"/>
      <c r="O166" s="33"/>
      <c r="P166" s="33"/>
    </row>
    <row r="167" spans="1:16" ht="15" customHeight="1">
      <c r="A167" s="30" t="s">
        <v>26</v>
      </c>
      <c r="B167" s="31" t="s">
        <v>12</v>
      </c>
      <c r="C167" s="31" t="s">
        <v>0</v>
      </c>
      <c r="D167" s="14">
        <v>360</v>
      </c>
      <c r="E167" s="14">
        <v>330</v>
      </c>
      <c r="F167" s="14">
        <v>396</v>
      </c>
      <c r="G167" s="14">
        <v>360</v>
      </c>
      <c r="H167" s="14">
        <v>330</v>
      </c>
      <c r="I167" s="14">
        <v>360</v>
      </c>
      <c r="J167" s="14">
        <v>296</v>
      </c>
      <c r="K167" s="14">
        <v>400</v>
      </c>
      <c r="L167" s="14">
        <v>400</v>
      </c>
      <c r="M167" s="32">
        <f t="shared" si="6"/>
        <v>1556</v>
      </c>
      <c r="N167" s="33"/>
      <c r="O167" s="33"/>
      <c r="P167" s="33"/>
    </row>
    <row r="168" spans="1:16" ht="15" customHeight="1">
      <c r="A168" s="30" t="s">
        <v>28</v>
      </c>
      <c r="B168" s="31" t="s">
        <v>14</v>
      </c>
      <c r="C168" s="31" t="s">
        <v>9</v>
      </c>
      <c r="D168" s="14">
        <v>400</v>
      </c>
      <c r="E168" s="14">
        <v>310</v>
      </c>
      <c r="F168" s="14">
        <v>372</v>
      </c>
      <c r="G168" s="14">
        <v>0</v>
      </c>
      <c r="H168" s="14">
        <v>360</v>
      </c>
      <c r="I168" s="14">
        <v>330</v>
      </c>
      <c r="J168" s="14">
        <v>360</v>
      </c>
      <c r="K168" s="14">
        <v>0</v>
      </c>
      <c r="L168" s="14">
        <v>0</v>
      </c>
      <c r="M168" s="32">
        <f t="shared" si="6"/>
        <v>1492</v>
      </c>
      <c r="N168" s="33"/>
      <c r="O168" s="33"/>
      <c r="P168" s="33"/>
    </row>
    <row r="169" spans="1:16" ht="15" customHeight="1">
      <c r="A169" s="30" t="s">
        <v>29</v>
      </c>
      <c r="B169" s="31" t="s">
        <v>86</v>
      </c>
      <c r="C169" s="31" t="s">
        <v>83</v>
      </c>
      <c r="D169" s="14">
        <v>330</v>
      </c>
      <c r="E169" s="14">
        <v>360</v>
      </c>
      <c r="F169" s="14">
        <v>432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32">
        <f t="shared" si="6"/>
        <v>1122</v>
      </c>
      <c r="N169" s="33"/>
      <c r="O169" s="33"/>
      <c r="P169" s="33"/>
    </row>
    <row r="170" spans="1:16" ht="15" customHeight="1">
      <c r="A170" s="30" t="s">
        <v>30</v>
      </c>
      <c r="B170" s="31" t="s">
        <v>232</v>
      </c>
      <c r="C170" s="31" t="s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330</v>
      </c>
      <c r="L170" s="14">
        <v>330</v>
      </c>
      <c r="M170" s="32">
        <f t="shared" si="6"/>
        <v>660</v>
      </c>
      <c r="N170" s="33"/>
      <c r="O170" s="33"/>
      <c r="P170" s="33"/>
    </row>
    <row r="171" spans="1:16" ht="15" customHeight="1">
      <c r="A171" s="30" t="s">
        <v>31</v>
      </c>
      <c r="B171" s="31" t="s">
        <v>124</v>
      </c>
      <c r="C171" s="31" t="s">
        <v>83</v>
      </c>
      <c r="D171" s="14">
        <v>0</v>
      </c>
      <c r="E171" s="14">
        <v>400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32">
        <f t="shared" si="6"/>
        <v>400</v>
      </c>
      <c r="N171" s="33"/>
      <c r="O171" s="33"/>
      <c r="P171" s="33"/>
    </row>
    <row r="172" spans="1:16" ht="15" customHeight="1">
      <c r="A172" s="30" t="s">
        <v>32</v>
      </c>
      <c r="B172" s="31" t="s">
        <v>233</v>
      </c>
      <c r="C172" s="31" t="s">
        <v>166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360</v>
      </c>
      <c r="L172" s="14">
        <v>0</v>
      </c>
      <c r="M172" s="32">
        <f t="shared" si="6"/>
        <v>360</v>
      </c>
      <c r="N172" s="33"/>
      <c r="O172" s="33"/>
      <c r="P172" s="33"/>
    </row>
    <row r="173" spans="1:16" ht="15" customHeight="1">
      <c r="A173" s="30" t="s">
        <v>33</v>
      </c>
      <c r="B173" s="31" t="s">
        <v>196</v>
      </c>
      <c r="C173" s="31" t="s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360</v>
      </c>
      <c r="M173" s="32">
        <f t="shared" si="6"/>
        <v>360</v>
      </c>
      <c r="N173" s="33"/>
      <c r="O173" s="33"/>
      <c r="P173" s="33"/>
    </row>
    <row r="174" spans="1:16" ht="15" customHeight="1">
      <c r="A174" s="30" t="s">
        <v>34</v>
      </c>
      <c r="B174" s="31" t="s">
        <v>221</v>
      </c>
      <c r="C174" s="31" t="s">
        <v>220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330</v>
      </c>
      <c r="K174" s="14">
        <v>0</v>
      </c>
      <c r="L174" s="14">
        <v>0</v>
      </c>
      <c r="M174" s="32">
        <f t="shared" si="6"/>
        <v>330</v>
      </c>
      <c r="N174" s="33"/>
      <c r="O174" s="33"/>
      <c r="P174" s="33"/>
    </row>
    <row r="175" spans="1:16" ht="15" customHeight="1">
      <c r="A175" s="30" t="s">
        <v>35</v>
      </c>
      <c r="B175" s="31" t="s">
        <v>219</v>
      </c>
      <c r="C175" s="31" t="s">
        <v>220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310</v>
      </c>
      <c r="K175" s="14">
        <v>0</v>
      </c>
      <c r="L175" s="14">
        <v>0</v>
      </c>
      <c r="M175" s="32">
        <f t="shared" si="6"/>
        <v>310</v>
      </c>
      <c r="N175" s="33"/>
      <c r="O175" s="33"/>
      <c r="P175" s="33"/>
    </row>
    <row r="176" spans="1:16" ht="15" customHeight="1">
      <c r="A176" s="30" t="s">
        <v>36</v>
      </c>
      <c r="B176" s="31" t="s">
        <v>120</v>
      </c>
      <c r="C176" s="31" t="s">
        <v>238</v>
      </c>
      <c r="D176" s="14">
        <v>0</v>
      </c>
      <c r="E176" s="14">
        <v>296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32">
        <f t="shared" si="6"/>
        <v>296</v>
      </c>
      <c r="N176" s="33"/>
      <c r="O176" s="33"/>
      <c r="P176" s="33"/>
    </row>
    <row r="177" spans="1:16" ht="15" customHeight="1">
      <c r="A177" s="21"/>
      <c r="B177" s="21"/>
      <c r="C177" s="21"/>
      <c r="M177" s="23"/>
      <c r="N177" s="16"/>
      <c r="O177" s="16"/>
      <c r="P177" s="16"/>
    </row>
    <row r="178" spans="1:16" ht="20.25">
      <c r="A178" s="34"/>
      <c r="B178" s="35" t="s">
        <v>7</v>
      </c>
      <c r="C178" s="35"/>
      <c r="D178" s="3"/>
      <c r="E178" s="3"/>
      <c r="F178" s="3"/>
      <c r="G178" s="3"/>
      <c r="H178" s="3"/>
      <c r="I178" s="3"/>
      <c r="J178" s="3"/>
      <c r="K178" s="3"/>
      <c r="L178" s="3"/>
      <c r="M178" s="23"/>
      <c r="N178" s="36"/>
      <c r="O178" s="36"/>
      <c r="P178" s="36"/>
    </row>
    <row r="179" spans="1:16" s="11" customFormat="1" ht="15" customHeight="1">
      <c r="A179" s="7" t="s">
        <v>24</v>
      </c>
      <c r="B179" s="7" t="s">
        <v>8</v>
      </c>
      <c r="C179" s="7" t="s">
        <v>18</v>
      </c>
      <c r="D179" s="8" t="s">
        <v>107</v>
      </c>
      <c r="E179" s="8" t="s">
        <v>119</v>
      </c>
      <c r="F179" s="8" t="s">
        <v>129</v>
      </c>
      <c r="G179" s="8" t="s">
        <v>131</v>
      </c>
      <c r="H179" s="8" t="s">
        <v>164</v>
      </c>
      <c r="I179" s="8" t="s">
        <v>190</v>
      </c>
      <c r="J179" s="8" t="s">
        <v>213</v>
      </c>
      <c r="K179" s="8" t="s">
        <v>231</v>
      </c>
      <c r="L179" s="8" t="s">
        <v>237</v>
      </c>
      <c r="M179" s="9" t="s">
        <v>10</v>
      </c>
      <c r="N179" s="29"/>
      <c r="O179" s="29"/>
      <c r="P179" s="29"/>
    </row>
    <row r="180" spans="1:16" ht="24" customHeight="1">
      <c r="A180" s="37" t="s">
        <v>27</v>
      </c>
      <c r="B180" s="38" t="s">
        <v>161</v>
      </c>
      <c r="C180" s="39" t="s">
        <v>110</v>
      </c>
      <c r="D180" s="40">
        <v>0</v>
      </c>
      <c r="E180" s="40">
        <v>0</v>
      </c>
      <c r="F180" s="40">
        <v>0</v>
      </c>
      <c r="G180" s="40">
        <v>310</v>
      </c>
      <c r="H180" s="40">
        <v>310</v>
      </c>
      <c r="I180" s="40">
        <v>330</v>
      </c>
      <c r="J180" s="40">
        <v>0</v>
      </c>
      <c r="K180" s="40">
        <v>0</v>
      </c>
      <c r="L180" s="40">
        <v>400</v>
      </c>
      <c r="M180" s="41">
        <f aca="true" t="shared" si="7" ref="M180:M211">SUM(LARGE(D180:L180,1),LARGE(D180:L180,2),LARGE(D180:L180,3),LARGE(D180:L180,4))</f>
        <v>1350</v>
      </c>
      <c r="N180" s="33"/>
      <c r="O180" s="33"/>
      <c r="P180" s="33"/>
    </row>
    <row r="181" spans="1:16" ht="24" customHeight="1">
      <c r="A181" s="37" t="s">
        <v>26</v>
      </c>
      <c r="B181" s="38" t="s">
        <v>163</v>
      </c>
      <c r="C181" s="38" t="s">
        <v>1</v>
      </c>
      <c r="D181" s="40">
        <v>0</v>
      </c>
      <c r="E181" s="40">
        <v>0</v>
      </c>
      <c r="F181" s="40">
        <v>0</v>
      </c>
      <c r="G181" s="40">
        <v>296</v>
      </c>
      <c r="H181" s="40">
        <v>274</v>
      </c>
      <c r="I181" s="40">
        <v>0</v>
      </c>
      <c r="J181" s="40">
        <v>310</v>
      </c>
      <c r="K181" s="40">
        <v>330</v>
      </c>
      <c r="L181" s="40">
        <v>360</v>
      </c>
      <c r="M181" s="41">
        <f t="shared" si="7"/>
        <v>1296</v>
      </c>
      <c r="N181" s="33"/>
      <c r="O181" s="33"/>
      <c r="P181" s="33"/>
    </row>
    <row r="182" spans="1:16" ht="24" customHeight="1">
      <c r="A182" s="37" t="s">
        <v>28</v>
      </c>
      <c r="B182" s="38" t="s">
        <v>156</v>
      </c>
      <c r="C182" s="38" t="s">
        <v>157</v>
      </c>
      <c r="D182" s="40">
        <v>0</v>
      </c>
      <c r="E182" s="40">
        <v>0</v>
      </c>
      <c r="F182" s="40">
        <v>0</v>
      </c>
      <c r="G182" s="40">
        <v>400</v>
      </c>
      <c r="H182" s="40">
        <v>0</v>
      </c>
      <c r="I182" s="40">
        <v>400</v>
      </c>
      <c r="J182" s="40">
        <v>400</v>
      </c>
      <c r="K182" s="40">
        <v>0</v>
      </c>
      <c r="L182" s="40">
        <v>0</v>
      </c>
      <c r="M182" s="41">
        <f t="shared" si="7"/>
        <v>1200</v>
      </c>
      <c r="N182" s="33"/>
      <c r="O182" s="33"/>
      <c r="P182" s="33"/>
    </row>
    <row r="183" spans="1:16" ht="24" customHeight="1">
      <c r="A183" s="37" t="s">
        <v>29</v>
      </c>
      <c r="B183" s="38" t="s">
        <v>87</v>
      </c>
      <c r="C183" s="38" t="s">
        <v>83</v>
      </c>
      <c r="D183" s="40">
        <v>360</v>
      </c>
      <c r="E183" s="40">
        <v>360</v>
      </c>
      <c r="F183" s="40">
        <v>355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1">
        <f t="shared" si="7"/>
        <v>1075</v>
      </c>
      <c r="N183" s="33"/>
      <c r="O183" s="33"/>
      <c r="P183" s="33"/>
    </row>
    <row r="184" spans="1:16" ht="24" customHeight="1">
      <c r="A184" s="37" t="s">
        <v>30</v>
      </c>
      <c r="B184" s="38" t="s">
        <v>241</v>
      </c>
      <c r="C184" s="38" t="s">
        <v>0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257</v>
      </c>
      <c r="J184" s="40">
        <v>0</v>
      </c>
      <c r="K184" s="40">
        <v>360</v>
      </c>
      <c r="L184" s="40">
        <v>330</v>
      </c>
      <c r="M184" s="41">
        <f t="shared" si="7"/>
        <v>947</v>
      </c>
      <c r="N184" s="33"/>
      <c r="O184" s="33"/>
      <c r="P184" s="33"/>
    </row>
    <row r="185" spans="1:16" ht="24" customHeight="1">
      <c r="A185" s="37" t="s">
        <v>31</v>
      </c>
      <c r="B185" s="38" t="s">
        <v>106</v>
      </c>
      <c r="C185" s="38" t="s">
        <v>1</v>
      </c>
      <c r="D185" s="40">
        <v>400</v>
      </c>
      <c r="E185" s="40">
        <v>0</v>
      </c>
      <c r="F185" s="40">
        <v>480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1">
        <f t="shared" si="7"/>
        <v>880</v>
      </c>
      <c r="N185" s="33"/>
      <c r="O185" s="33"/>
      <c r="P185" s="33"/>
    </row>
    <row r="186" spans="1:16" ht="24" customHeight="1">
      <c r="A186" s="37" t="s">
        <v>32</v>
      </c>
      <c r="B186" s="38" t="s">
        <v>186</v>
      </c>
      <c r="C186" s="42" t="s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310</v>
      </c>
      <c r="I186" s="40">
        <v>257</v>
      </c>
      <c r="J186" s="40">
        <v>0</v>
      </c>
      <c r="K186" s="40">
        <v>0</v>
      </c>
      <c r="L186" s="40">
        <v>296</v>
      </c>
      <c r="M186" s="41">
        <f t="shared" si="7"/>
        <v>863</v>
      </c>
      <c r="N186" s="33"/>
      <c r="O186" s="33"/>
      <c r="P186" s="33"/>
    </row>
    <row r="187" spans="1:16" ht="24" customHeight="1">
      <c r="A187" s="37" t="s">
        <v>33</v>
      </c>
      <c r="B187" s="38" t="s">
        <v>104</v>
      </c>
      <c r="C187" s="42" t="s">
        <v>105</v>
      </c>
      <c r="D187" s="40">
        <v>0</v>
      </c>
      <c r="E187" s="40">
        <v>400</v>
      </c>
      <c r="F187" s="40">
        <v>432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1">
        <f t="shared" si="7"/>
        <v>832</v>
      </c>
      <c r="N187" s="33"/>
      <c r="O187" s="33"/>
      <c r="P187" s="33"/>
    </row>
    <row r="188" spans="1:16" ht="24" customHeight="1">
      <c r="A188" s="37" t="s">
        <v>34</v>
      </c>
      <c r="B188" s="42" t="s">
        <v>183</v>
      </c>
      <c r="C188" s="43" t="s">
        <v>2</v>
      </c>
      <c r="D188" s="40">
        <v>0</v>
      </c>
      <c r="E188" s="40">
        <v>0</v>
      </c>
      <c r="F188" s="40">
        <v>0</v>
      </c>
      <c r="G188" s="40">
        <v>0</v>
      </c>
      <c r="H188" s="40">
        <v>360</v>
      </c>
      <c r="I188" s="40">
        <v>360</v>
      </c>
      <c r="J188" s="40">
        <v>0</v>
      </c>
      <c r="K188" s="40">
        <v>0</v>
      </c>
      <c r="L188" s="40">
        <v>0</v>
      </c>
      <c r="M188" s="41">
        <f t="shared" si="7"/>
        <v>720</v>
      </c>
      <c r="N188" s="33"/>
      <c r="O188" s="33"/>
      <c r="P188" s="33"/>
    </row>
    <row r="189" spans="1:16" ht="24" customHeight="1">
      <c r="A189" s="37" t="s">
        <v>35</v>
      </c>
      <c r="B189" s="42" t="s">
        <v>226</v>
      </c>
      <c r="C189" s="38" t="s">
        <v>92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296</v>
      </c>
      <c r="K189" s="40">
        <v>400</v>
      </c>
      <c r="L189" s="40">
        <v>0</v>
      </c>
      <c r="M189" s="41">
        <f t="shared" si="7"/>
        <v>696</v>
      </c>
      <c r="N189" s="33"/>
      <c r="O189" s="33"/>
      <c r="P189" s="33"/>
    </row>
    <row r="190" spans="1:16" ht="24" customHeight="1">
      <c r="A190" s="37" t="s">
        <v>36</v>
      </c>
      <c r="B190" s="38" t="s">
        <v>88</v>
      </c>
      <c r="C190" s="38" t="s">
        <v>0</v>
      </c>
      <c r="D190" s="40">
        <v>0</v>
      </c>
      <c r="E190" s="40">
        <v>310</v>
      </c>
      <c r="F190" s="40">
        <v>329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1">
        <f t="shared" si="7"/>
        <v>639</v>
      </c>
      <c r="N190" s="33"/>
      <c r="O190" s="33"/>
      <c r="P190" s="33"/>
    </row>
    <row r="191" spans="1:16" ht="24" customHeight="1">
      <c r="A191" s="37" t="s">
        <v>37</v>
      </c>
      <c r="B191" s="38" t="s">
        <v>117</v>
      </c>
      <c r="C191" s="39" t="s">
        <v>0</v>
      </c>
      <c r="D191" s="40">
        <v>296</v>
      </c>
      <c r="E191" s="40">
        <v>296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1">
        <f t="shared" si="7"/>
        <v>592</v>
      </c>
      <c r="N191" s="33"/>
      <c r="O191" s="33"/>
      <c r="P191" s="33"/>
    </row>
    <row r="192" spans="1:16" ht="24" customHeight="1">
      <c r="A192" s="37" t="s">
        <v>38</v>
      </c>
      <c r="B192" s="38" t="s">
        <v>188</v>
      </c>
      <c r="C192" s="38" t="s">
        <v>1</v>
      </c>
      <c r="D192" s="40">
        <v>0</v>
      </c>
      <c r="E192" s="40">
        <v>0</v>
      </c>
      <c r="F192" s="40">
        <v>0</v>
      </c>
      <c r="G192" s="40">
        <v>0</v>
      </c>
      <c r="H192" s="40">
        <v>274</v>
      </c>
      <c r="I192" s="40">
        <v>296</v>
      </c>
      <c r="J192" s="40">
        <v>0</v>
      </c>
      <c r="K192" s="40">
        <v>0</v>
      </c>
      <c r="L192" s="40">
        <v>0</v>
      </c>
      <c r="M192" s="41">
        <f t="shared" si="7"/>
        <v>570</v>
      </c>
      <c r="N192" s="33"/>
      <c r="O192" s="33"/>
      <c r="P192" s="33"/>
    </row>
    <row r="193" spans="1:16" ht="24" customHeight="1">
      <c r="A193" s="37" t="s">
        <v>39</v>
      </c>
      <c r="B193" s="42" t="s">
        <v>189</v>
      </c>
      <c r="C193" s="39" t="s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274</v>
      </c>
      <c r="I193" s="40">
        <v>0</v>
      </c>
      <c r="J193" s="40">
        <v>296</v>
      </c>
      <c r="K193" s="40">
        <v>0</v>
      </c>
      <c r="L193" s="40">
        <v>0</v>
      </c>
      <c r="M193" s="41">
        <f t="shared" si="7"/>
        <v>570</v>
      </c>
      <c r="N193" s="33"/>
      <c r="O193" s="33"/>
      <c r="P193" s="33"/>
    </row>
    <row r="194" spans="1:16" ht="24" customHeight="1">
      <c r="A194" s="37" t="s">
        <v>40</v>
      </c>
      <c r="B194" s="38" t="s">
        <v>160</v>
      </c>
      <c r="C194" s="38" t="s">
        <v>238</v>
      </c>
      <c r="D194" s="40">
        <v>0</v>
      </c>
      <c r="E194" s="40">
        <v>0</v>
      </c>
      <c r="F194" s="40">
        <v>0</v>
      </c>
      <c r="G194" s="40">
        <v>310</v>
      </c>
      <c r="H194" s="40">
        <v>0</v>
      </c>
      <c r="I194" s="40">
        <v>0</v>
      </c>
      <c r="J194" s="40">
        <v>0</v>
      </c>
      <c r="K194" s="40">
        <v>0</v>
      </c>
      <c r="L194" s="40">
        <v>257</v>
      </c>
      <c r="M194" s="41">
        <f t="shared" si="7"/>
        <v>567</v>
      </c>
      <c r="N194" s="33"/>
      <c r="O194" s="33"/>
      <c r="P194" s="33"/>
    </row>
    <row r="195" spans="1:16" ht="24" customHeight="1">
      <c r="A195" s="37" t="s">
        <v>41</v>
      </c>
      <c r="B195" s="38" t="s">
        <v>228</v>
      </c>
      <c r="C195" s="42" t="s">
        <v>1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257</v>
      </c>
      <c r="K195" s="40">
        <v>0</v>
      </c>
      <c r="L195" s="40">
        <v>257</v>
      </c>
      <c r="M195" s="41">
        <f t="shared" si="7"/>
        <v>514</v>
      </c>
      <c r="N195" s="33"/>
      <c r="O195" s="33"/>
      <c r="P195" s="33"/>
    </row>
    <row r="196" spans="1:16" ht="24" customHeight="1">
      <c r="A196" s="37" t="s">
        <v>42</v>
      </c>
      <c r="B196" s="38" t="s">
        <v>182</v>
      </c>
      <c r="C196" s="42" t="s">
        <v>166</v>
      </c>
      <c r="D196" s="40">
        <v>0</v>
      </c>
      <c r="E196" s="40">
        <v>0</v>
      </c>
      <c r="F196" s="40">
        <v>0</v>
      </c>
      <c r="G196" s="40">
        <v>0</v>
      </c>
      <c r="H196" s="40">
        <v>400</v>
      </c>
      <c r="I196" s="40">
        <v>0</v>
      </c>
      <c r="J196" s="40">
        <v>0</v>
      </c>
      <c r="K196" s="40">
        <v>0</v>
      </c>
      <c r="L196" s="40">
        <v>0</v>
      </c>
      <c r="M196" s="41">
        <f t="shared" si="7"/>
        <v>400</v>
      </c>
      <c r="N196" s="33"/>
      <c r="O196" s="33"/>
      <c r="P196" s="33"/>
    </row>
    <row r="197" spans="1:16" ht="24" customHeight="1">
      <c r="A197" s="37" t="s">
        <v>43</v>
      </c>
      <c r="B197" s="42" t="s">
        <v>75</v>
      </c>
      <c r="C197" s="43" t="s">
        <v>2</v>
      </c>
      <c r="D197" s="40">
        <v>0</v>
      </c>
      <c r="E197" s="40">
        <v>0</v>
      </c>
      <c r="F197" s="40">
        <v>396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1">
        <f t="shared" si="7"/>
        <v>396</v>
      </c>
      <c r="N197" s="33"/>
      <c r="O197" s="33"/>
      <c r="P197" s="33"/>
    </row>
    <row r="198" spans="1:16" ht="24" customHeight="1">
      <c r="A198" s="37" t="s">
        <v>44</v>
      </c>
      <c r="B198" s="38" t="s">
        <v>70</v>
      </c>
      <c r="C198" s="39" t="s">
        <v>2</v>
      </c>
      <c r="D198" s="40">
        <v>0</v>
      </c>
      <c r="E198" s="40">
        <v>0</v>
      </c>
      <c r="F198" s="40">
        <v>372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1">
        <f t="shared" si="7"/>
        <v>372</v>
      </c>
      <c r="N198" s="33"/>
      <c r="O198" s="33"/>
      <c r="P198" s="33"/>
    </row>
    <row r="199" spans="1:16" ht="24" customHeight="1">
      <c r="A199" s="37" t="s">
        <v>45</v>
      </c>
      <c r="B199" s="38" t="s">
        <v>130</v>
      </c>
      <c r="C199" s="39" t="s">
        <v>0</v>
      </c>
      <c r="D199" s="40">
        <v>0</v>
      </c>
      <c r="E199" s="40">
        <v>0</v>
      </c>
      <c r="F199" s="40">
        <v>366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1">
        <f t="shared" si="7"/>
        <v>366</v>
      </c>
      <c r="N199" s="33"/>
      <c r="O199" s="33"/>
      <c r="P199" s="33"/>
    </row>
    <row r="200" spans="1:16" ht="24" customHeight="1">
      <c r="A200" s="37" t="s">
        <v>46</v>
      </c>
      <c r="B200" s="38" t="s">
        <v>159</v>
      </c>
      <c r="C200" s="38" t="s">
        <v>2</v>
      </c>
      <c r="D200" s="40">
        <v>0</v>
      </c>
      <c r="E200" s="40">
        <v>0</v>
      </c>
      <c r="F200" s="40">
        <v>0</v>
      </c>
      <c r="G200" s="40">
        <v>360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1">
        <f t="shared" si="7"/>
        <v>360</v>
      </c>
      <c r="N200" s="33"/>
      <c r="O200" s="33"/>
      <c r="P200" s="33"/>
    </row>
    <row r="201" spans="1:16" ht="24" customHeight="1">
      <c r="A201" s="37" t="s">
        <v>47</v>
      </c>
      <c r="B201" s="38" t="s">
        <v>223</v>
      </c>
      <c r="C201" s="38" t="s">
        <v>1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360</v>
      </c>
      <c r="K201" s="40">
        <v>0</v>
      </c>
      <c r="L201" s="40">
        <v>0</v>
      </c>
      <c r="M201" s="41">
        <f t="shared" si="7"/>
        <v>360</v>
      </c>
      <c r="N201" s="33"/>
      <c r="O201" s="33"/>
      <c r="P201" s="33"/>
    </row>
    <row r="202" spans="1:16" ht="24" customHeight="1">
      <c r="A202" s="37" t="s">
        <v>48</v>
      </c>
      <c r="B202" s="38" t="s">
        <v>224</v>
      </c>
      <c r="C202" s="38" t="s">
        <v>2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330</v>
      </c>
      <c r="K202" s="40">
        <v>0</v>
      </c>
      <c r="L202" s="40">
        <v>0</v>
      </c>
      <c r="M202" s="41">
        <f t="shared" si="7"/>
        <v>330</v>
      </c>
      <c r="N202" s="33"/>
      <c r="O202" s="33"/>
      <c r="P202" s="33"/>
    </row>
    <row r="203" spans="1:16" ht="24" customHeight="1">
      <c r="A203" s="37" t="s">
        <v>49</v>
      </c>
      <c r="B203" s="38" t="s">
        <v>184</v>
      </c>
      <c r="C203" s="38" t="s">
        <v>185</v>
      </c>
      <c r="D203" s="40">
        <v>0</v>
      </c>
      <c r="E203" s="40">
        <v>0</v>
      </c>
      <c r="F203" s="40">
        <v>0</v>
      </c>
      <c r="G203" s="40">
        <v>0</v>
      </c>
      <c r="H203" s="40">
        <v>330</v>
      </c>
      <c r="I203" s="40">
        <v>0</v>
      </c>
      <c r="J203" s="40">
        <v>0</v>
      </c>
      <c r="K203" s="40">
        <v>0</v>
      </c>
      <c r="L203" s="40">
        <v>0</v>
      </c>
      <c r="M203" s="41">
        <f t="shared" si="7"/>
        <v>330</v>
      </c>
      <c r="N203" s="33"/>
      <c r="O203" s="33"/>
      <c r="P203" s="33"/>
    </row>
    <row r="204" spans="1:16" ht="24" customHeight="1">
      <c r="A204" s="37" t="s">
        <v>50</v>
      </c>
      <c r="B204" s="42" t="s">
        <v>126</v>
      </c>
      <c r="C204" s="38" t="s">
        <v>127</v>
      </c>
      <c r="D204" s="40">
        <v>0</v>
      </c>
      <c r="E204" s="40">
        <v>330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1">
        <f t="shared" si="7"/>
        <v>330</v>
      </c>
      <c r="N204" s="33"/>
      <c r="O204" s="33"/>
      <c r="P204" s="33"/>
    </row>
    <row r="205" spans="1:16" ht="24" customHeight="1">
      <c r="A205" s="37" t="s">
        <v>51</v>
      </c>
      <c r="B205" s="38" t="s">
        <v>113</v>
      </c>
      <c r="C205" s="38" t="s">
        <v>114</v>
      </c>
      <c r="D205" s="40">
        <v>330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1">
        <f t="shared" si="7"/>
        <v>330</v>
      </c>
      <c r="N205" s="33"/>
      <c r="O205" s="33"/>
      <c r="P205" s="33"/>
    </row>
    <row r="206" spans="1:16" ht="24" customHeight="1">
      <c r="A206" s="37" t="s">
        <v>52</v>
      </c>
      <c r="B206" s="38" t="s">
        <v>158</v>
      </c>
      <c r="C206" s="42" t="s">
        <v>16</v>
      </c>
      <c r="D206" s="40">
        <v>0</v>
      </c>
      <c r="E206" s="40">
        <v>0</v>
      </c>
      <c r="F206" s="40">
        <v>0</v>
      </c>
      <c r="G206" s="40">
        <v>330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1">
        <f t="shared" si="7"/>
        <v>330</v>
      </c>
      <c r="N206" s="33"/>
      <c r="O206" s="33"/>
      <c r="P206" s="33"/>
    </row>
    <row r="207" spans="1:16" ht="24" customHeight="1">
      <c r="A207" s="37" t="s">
        <v>53</v>
      </c>
      <c r="B207" s="38" t="s">
        <v>242</v>
      </c>
      <c r="C207" s="42" t="s">
        <v>92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310</v>
      </c>
      <c r="M207" s="41">
        <f t="shared" si="7"/>
        <v>310</v>
      </c>
      <c r="N207" s="33"/>
      <c r="O207" s="33"/>
      <c r="P207" s="33"/>
    </row>
    <row r="208" spans="1:16" ht="24" customHeight="1">
      <c r="A208" s="37" t="s">
        <v>54</v>
      </c>
      <c r="B208" s="42" t="s">
        <v>235</v>
      </c>
      <c r="C208" s="39" t="s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310</v>
      </c>
      <c r="L208" s="40">
        <v>0</v>
      </c>
      <c r="M208" s="41">
        <f t="shared" si="7"/>
        <v>310</v>
      </c>
      <c r="N208" s="33"/>
      <c r="O208" s="33"/>
      <c r="P208" s="33"/>
    </row>
    <row r="209" spans="1:16" ht="24" customHeight="1">
      <c r="A209" s="37" t="s">
        <v>55</v>
      </c>
      <c r="B209" s="38" t="s">
        <v>206</v>
      </c>
      <c r="C209" s="38" t="s">
        <v>207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310</v>
      </c>
      <c r="J209" s="40">
        <v>0</v>
      </c>
      <c r="K209" s="40">
        <v>0</v>
      </c>
      <c r="L209" s="40">
        <v>0</v>
      </c>
      <c r="M209" s="41">
        <f t="shared" si="7"/>
        <v>310</v>
      </c>
      <c r="N209" s="33"/>
      <c r="O209" s="33"/>
      <c r="P209" s="33"/>
    </row>
    <row r="210" spans="1:16" ht="24" customHeight="1">
      <c r="A210" s="37" t="s">
        <v>56</v>
      </c>
      <c r="B210" s="38" t="s">
        <v>115</v>
      </c>
      <c r="C210" s="42" t="s">
        <v>0</v>
      </c>
      <c r="D210" s="40">
        <v>310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1">
        <f t="shared" si="7"/>
        <v>310</v>
      </c>
      <c r="N210" s="33"/>
      <c r="O210" s="33"/>
      <c r="P210" s="33"/>
    </row>
    <row r="211" spans="1:16" ht="24" customHeight="1">
      <c r="A211" s="37" t="s">
        <v>57</v>
      </c>
      <c r="B211" s="42" t="s">
        <v>187</v>
      </c>
      <c r="C211" s="39" t="s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310</v>
      </c>
      <c r="I211" s="40">
        <v>0</v>
      </c>
      <c r="J211" s="40">
        <v>0</v>
      </c>
      <c r="K211" s="40">
        <v>0</v>
      </c>
      <c r="L211" s="40">
        <v>0</v>
      </c>
      <c r="M211" s="41">
        <f t="shared" si="7"/>
        <v>310</v>
      </c>
      <c r="N211" s="33"/>
      <c r="O211" s="33"/>
      <c r="P211" s="33"/>
    </row>
    <row r="212" spans="1:16" ht="24" customHeight="1">
      <c r="A212" s="37" t="s">
        <v>58</v>
      </c>
      <c r="B212" s="42" t="s">
        <v>243</v>
      </c>
      <c r="C212" s="43" t="s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296</v>
      </c>
      <c r="M212" s="41">
        <f aca="true" t="shared" si="8" ref="M212:M243">SUM(LARGE(D212:L212,1),LARGE(D212:L212,2),LARGE(D212:L212,3),LARGE(D212:L212,4))</f>
        <v>296</v>
      </c>
      <c r="N212" s="33"/>
      <c r="O212" s="33"/>
      <c r="P212" s="33"/>
    </row>
    <row r="213" spans="1:16" ht="24" customHeight="1">
      <c r="A213" s="37" t="s">
        <v>59</v>
      </c>
      <c r="B213" s="38" t="s">
        <v>245</v>
      </c>
      <c r="C213" s="42" t="s">
        <v>1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296</v>
      </c>
      <c r="M213" s="41">
        <f t="shared" si="8"/>
        <v>296</v>
      </c>
      <c r="N213" s="33"/>
      <c r="O213" s="33"/>
      <c r="P213" s="33"/>
    </row>
    <row r="214" spans="1:16" ht="24" customHeight="1">
      <c r="A214" s="37" t="s">
        <v>60</v>
      </c>
      <c r="B214" s="38" t="s">
        <v>227</v>
      </c>
      <c r="C214" s="38" t="s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296</v>
      </c>
      <c r="K214" s="40">
        <v>0</v>
      </c>
      <c r="L214" s="40">
        <v>0</v>
      </c>
      <c r="M214" s="41">
        <f t="shared" si="8"/>
        <v>296</v>
      </c>
      <c r="N214" s="33"/>
      <c r="O214" s="33"/>
      <c r="P214" s="33"/>
    </row>
    <row r="215" spans="1:16" ht="24" customHeight="1">
      <c r="A215" s="37" t="s">
        <v>61</v>
      </c>
      <c r="B215" s="38" t="s">
        <v>128</v>
      </c>
      <c r="C215" s="42" t="s">
        <v>238</v>
      </c>
      <c r="D215" s="40">
        <v>0</v>
      </c>
      <c r="E215" s="40">
        <v>296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1">
        <f t="shared" si="8"/>
        <v>296</v>
      </c>
      <c r="N215" s="33"/>
      <c r="O215" s="33"/>
      <c r="P215" s="33"/>
    </row>
    <row r="216" spans="1:16" ht="24" customHeight="1">
      <c r="A216" s="37" t="s">
        <v>62</v>
      </c>
      <c r="B216" s="38" t="s">
        <v>244</v>
      </c>
      <c r="C216" s="42" t="s">
        <v>238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296</v>
      </c>
      <c r="M216" s="41">
        <f t="shared" si="8"/>
        <v>296</v>
      </c>
      <c r="N216" s="33"/>
      <c r="O216" s="33"/>
      <c r="P216" s="33"/>
    </row>
    <row r="217" spans="1:16" ht="24" customHeight="1">
      <c r="A217" s="37" t="s">
        <v>63</v>
      </c>
      <c r="B217" s="38" t="s">
        <v>116</v>
      </c>
      <c r="C217" s="38" t="s">
        <v>110</v>
      </c>
      <c r="D217" s="40">
        <v>296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1">
        <f t="shared" si="8"/>
        <v>296</v>
      </c>
      <c r="N217" s="33"/>
      <c r="O217" s="33"/>
      <c r="P217" s="33"/>
    </row>
    <row r="218" spans="1:16" ht="24" customHeight="1">
      <c r="A218" s="37" t="s">
        <v>64</v>
      </c>
      <c r="B218" s="42" t="s">
        <v>208</v>
      </c>
      <c r="C218" s="39" t="s">
        <v>192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296</v>
      </c>
      <c r="J218" s="40">
        <v>0</v>
      </c>
      <c r="K218" s="40">
        <v>0</v>
      </c>
      <c r="L218" s="40">
        <v>0</v>
      </c>
      <c r="M218" s="41">
        <f t="shared" si="8"/>
        <v>296</v>
      </c>
      <c r="N218" s="33"/>
      <c r="O218" s="33"/>
      <c r="P218" s="33"/>
    </row>
    <row r="219" spans="1:16" ht="24" customHeight="1">
      <c r="A219" s="37" t="s">
        <v>65</v>
      </c>
      <c r="B219" s="42" t="s">
        <v>209</v>
      </c>
      <c r="C219" s="38" t="s">
        <v>92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296</v>
      </c>
      <c r="J219" s="40">
        <v>0</v>
      </c>
      <c r="K219" s="40">
        <v>0</v>
      </c>
      <c r="L219" s="40">
        <v>0</v>
      </c>
      <c r="M219" s="41">
        <f t="shared" si="8"/>
        <v>296</v>
      </c>
      <c r="N219" s="33"/>
      <c r="O219" s="33"/>
      <c r="P219" s="33"/>
    </row>
    <row r="220" spans="1:16" ht="24" customHeight="1">
      <c r="A220" s="37" t="s">
        <v>66</v>
      </c>
      <c r="B220" s="38" t="s">
        <v>162</v>
      </c>
      <c r="C220" s="38" t="s">
        <v>0</v>
      </c>
      <c r="D220" s="40">
        <v>0</v>
      </c>
      <c r="E220" s="40">
        <v>0</v>
      </c>
      <c r="F220" s="40">
        <v>0</v>
      </c>
      <c r="G220" s="40">
        <v>296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1">
        <f t="shared" si="8"/>
        <v>296</v>
      </c>
      <c r="N220" s="33"/>
      <c r="O220" s="33"/>
      <c r="P220" s="33"/>
    </row>
    <row r="221" spans="1:16" ht="24" customHeight="1">
      <c r="A221" s="37" t="s">
        <v>67</v>
      </c>
      <c r="B221" s="38" t="s">
        <v>225</v>
      </c>
      <c r="C221" s="38" t="s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296</v>
      </c>
      <c r="K221" s="40">
        <v>0</v>
      </c>
      <c r="L221" s="40">
        <v>0</v>
      </c>
      <c r="M221" s="41">
        <f t="shared" si="8"/>
        <v>296</v>
      </c>
      <c r="N221" s="33"/>
      <c r="O221" s="33"/>
      <c r="P221" s="33"/>
    </row>
    <row r="222" spans="1:16" ht="24" customHeight="1">
      <c r="A222" s="37" t="s">
        <v>98</v>
      </c>
      <c r="B222" s="42" t="s">
        <v>236</v>
      </c>
      <c r="C222" s="39" t="s">
        <v>1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296</v>
      </c>
      <c r="L222" s="40">
        <v>0</v>
      </c>
      <c r="M222" s="41">
        <f t="shared" si="8"/>
        <v>296</v>
      </c>
      <c r="N222" s="33"/>
      <c r="O222" s="33"/>
      <c r="P222" s="33"/>
    </row>
    <row r="223" spans="1:16" ht="24" customHeight="1">
      <c r="A223" s="37" t="s">
        <v>99</v>
      </c>
      <c r="B223" s="38" t="s">
        <v>118</v>
      </c>
      <c r="C223" s="39" t="s">
        <v>1</v>
      </c>
      <c r="D223" s="40">
        <v>274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1">
        <f t="shared" si="8"/>
        <v>274</v>
      </c>
      <c r="N223" s="33"/>
      <c r="O223" s="33"/>
      <c r="P223" s="33"/>
    </row>
    <row r="224" spans="1:16" ht="24" customHeight="1">
      <c r="A224" s="37" t="s">
        <v>100</v>
      </c>
      <c r="B224" s="38" t="s">
        <v>246</v>
      </c>
      <c r="C224" s="42" t="s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257</v>
      </c>
      <c r="M224" s="41">
        <f t="shared" si="8"/>
        <v>257</v>
      </c>
      <c r="N224" s="33"/>
      <c r="O224" s="33"/>
      <c r="P224" s="33"/>
    </row>
    <row r="225" spans="1:16" ht="24" customHeight="1">
      <c r="A225" s="37" t="s">
        <v>101</v>
      </c>
      <c r="B225" s="38" t="s">
        <v>247</v>
      </c>
      <c r="C225" s="42" t="s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257</v>
      </c>
      <c r="M225" s="41">
        <f t="shared" si="8"/>
        <v>257</v>
      </c>
      <c r="N225" s="33"/>
      <c r="O225" s="33"/>
      <c r="P225" s="33"/>
    </row>
    <row r="226" spans="1:16" ht="24" customHeight="1">
      <c r="A226" s="37" t="s">
        <v>102</v>
      </c>
      <c r="B226" s="38" t="s">
        <v>229</v>
      </c>
      <c r="C226" s="42" t="s">
        <v>2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257</v>
      </c>
      <c r="K226" s="40">
        <v>0</v>
      </c>
      <c r="L226" s="40">
        <v>0</v>
      </c>
      <c r="M226" s="41">
        <f t="shared" si="8"/>
        <v>257</v>
      </c>
      <c r="N226" s="33"/>
      <c r="O226" s="33"/>
      <c r="P226" s="33"/>
    </row>
    <row r="227" spans="1:16" ht="24" customHeight="1">
      <c r="A227" s="37" t="s">
        <v>125</v>
      </c>
      <c r="B227" s="42" t="s">
        <v>210</v>
      </c>
      <c r="C227" s="38" t="s">
        <v>192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257</v>
      </c>
      <c r="J227" s="40">
        <v>0</v>
      </c>
      <c r="K227" s="40">
        <v>0</v>
      </c>
      <c r="L227" s="40">
        <v>0</v>
      </c>
      <c r="M227" s="41">
        <f t="shared" si="8"/>
        <v>257</v>
      </c>
      <c r="N227" s="33"/>
      <c r="O227" s="33"/>
      <c r="P227" s="33"/>
    </row>
    <row r="228" spans="1:16" ht="24" customHeight="1">
      <c r="A228" s="37" t="s">
        <v>146</v>
      </c>
      <c r="B228" s="38" t="s">
        <v>211</v>
      </c>
      <c r="C228" s="38" t="s">
        <v>192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257</v>
      </c>
      <c r="J228" s="40">
        <v>0</v>
      </c>
      <c r="K228" s="40">
        <v>0</v>
      </c>
      <c r="L228" s="40">
        <v>0</v>
      </c>
      <c r="M228" s="41">
        <f t="shared" si="8"/>
        <v>257</v>
      </c>
      <c r="N228" s="33"/>
      <c r="O228" s="33"/>
      <c r="P228" s="33"/>
    </row>
    <row r="229" spans="1:16" ht="24" customHeight="1">
      <c r="A229" s="37" t="s">
        <v>147</v>
      </c>
      <c r="B229" s="38" t="s">
        <v>212</v>
      </c>
      <c r="C229" s="38" t="s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257</v>
      </c>
      <c r="J229" s="40">
        <v>0</v>
      </c>
      <c r="K229" s="40">
        <v>0</v>
      </c>
      <c r="L229" s="40">
        <v>0</v>
      </c>
      <c r="M229" s="41">
        <f t="shared" si="8"/>
        <v>257</v>
      </c>
      <c r="N229" s="33"/>
      <c r="O229" s="33"/>
      <c r="P229" s="33"/>
    </row>
  </sheetData>
  <sheetProtection/>
  <printOptions horizontalCentered="1"/>
  <pageMargins left="0.7874015748031497" right="0.7874015748031497" top="0.9055118110236221" bottom="0.5118110236220472" header="0.5118110236220472" footer="0.5118110236220472"/>
  <pageSetup orientation="portrait" paperSize="9" scale="61" r:id="rId2"/>
  <headerFooter alignWithMargins="0">
    <oddHeader>&amp;C&amp;"Arial Black,Normalny"&amp;14Klasyfikacja Genaralna 
Grand Prix Victor'a
</oddHeader>
  </headerFooter>
  <rowBreaks count="3" manualBreakCount="3">
    <brk id="70" max="12" man="1"/>
    <brk id="127" max="12" man="1"/>
    <brk id="17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ORBITEK</cp:lastModifiedBy>
  <cp:lastPrinted>2012-12-15T14:54:23Z</cp:lastPrinted>
  <dcterms:created xsi:type="dcterms:W3CDTF">2005-10-20T05:47:24Z</dcterms:created>
  <dcterms:modified xsi:type="dcterms:W3CDTF">2013-03-21T08:55:21Z</dcterms:modified>
  <cp:category/>
  <cp:version/>
  <cp:contentType/>
  <cp:contentStatus/>
</cp:coreProperties>
</file>